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320" windowHeight="8250"/>
  </bookViews>
  <sheets>
    <sheet name="отопл. 13-14г." sheetId="2" r:id="rId1"/>
    <sheet name=" Отопление12-13г." sheetId="1" r:id="rId2"/>
  </sheets>
  <calcPr calcId="145621"/>
</workbook>
</file>

<file path=xl/calcChain.xml><?xml version="1.0" encoding="utf-8"?>
<calcChain xmlns="http://schemas.openxmlformats.org/spreadsheetml/2006/main">
  <c r="F331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9" i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9" i="2"/>
  <c r="K331" i="2"/>
  <c r="J331" i="2"/>
  <c r="I331" i="2"/>
  <c r="H331" i="2"/>
  <c r="G331" i="2"/>
  <c r="F331" i="2"/>
  <c r="E331" i="2"/>
  <c r="D331" i="2"/>
  <c r="L331" i="2" s="1"/>
  <c r="G331" i="1" l="1"/>
  <c r="M331" i="1"/>
  <c r="L331" i="1"/>
  <c r="K331" i="1"/>
  <c r="J331" i="1"/>
  <c r="I331" i="1"/>
  <c r="H331" i="1"/>
  <c r="N331" i="1" l="1"/>
</calcChain>
</file>

<file path=xl/sharedStrings.xml><?xml version="1.0" encoding="utf-8"?>
<sst xmlns="http://schemas.openxmlformats.org/spreadsheetml/2006/main" count="1352" uniqueCount="173">
  <si>
    <t>Итого</t>
  </si>
  <si>
    <t>улица</t>
  </si>
  <si>
    <t>дом</t>
  </si>
  <si>
    <t>корпус</t>
  </si>
  <si>
    <t>Аммермана</t>
  </si>
  <si>
    <t>2</t>
  </si>
  <si>
    <t>4</t>
  </si>
  <si>
    <t>15/10</t>
  </si>
  <si>
    <t>17</t>
  </si>
  <si>
    <t>22</t>
  </si>
  <si>
    <t>25</t>
  </si>
  <si>
    <t>26</t>
  </si>
  <si>
    <t>27</t>
  </si>
  <si>
    <t>28</t>
  </si>
  <si>
    <t>29</t>
  </si>
  <si>
    <t>30</t>
  </si>
  <si>
    <t>31</t>
  </si>
  <si>
    <t>36</t>
  </si>
  <si>
    <t>44</t>
  </si>
  <si>
    <t>Андреевская</t>
  </si>
  <si>
    <t>5</t>
  </si>
  <si>
    <t>9</t>
  </si>
  <si>
    <t>11</t>
  </si>
  <si>
    <t>12</t>
  </si>
  <si>
    <t>14</t>
  </si>
  <si>
    <t>Большевистская</t>
  </si>
  <si>
    <t>6-8</t>
  </si>
  <si>
    <t xml:space="preserve">Велещинского </t>
  </si>
  <si>
    <t>7/14</t>
  </si>
  <si>
    <t>8</t>
  </si>
  <si>
    <t>9/13</t>
  </si>
  <si>
    <t>15</t>
  </si>
  <si>
    <t>19/40</t>
  </si>
  <si>
    <t>Владимирская</t>
  </si>
  <si>
    <t>17/5</t>
  </si>
  <si>
    <t>19</t>
  </si>
  <si>
    <t>32</t>
  </si>
  <si>
    <t>47</t>
  </si>
  <si>
    <t>49</t>
  </si>
  <si>
    <t xml:space="preserve">Восстания </t>
  </si>
  <si>
    <t>10/4</t>
  </si>
  <si>
    <t>16</t>
  </si>
  <si>
    <t>18</t>
  </si>
  <si>
    <t>20</t>
  </si>
  <si>
    <t>34</t>
  </si>
  <si>
    <t>58</t>
  </si>
  <si>
    <t>64</t>
  </si>
  <si>
    <t>72</t>
  </si>
  <si>
    <t>А</t>
  </si>
  <si>
    <t>74</t>
  </si>
  <si>
    <t>76</t>
  </si>
  <si>
    <t>80</t>
  </si>
  <si>
    <t xml:space="preserve">ВС.Вишневского </t>
  </si>
  <si>
    <t>7/20</t>
  </si>
  <si>
    <t>13</t>
  </si>
  <si>
    <t>20/20</t>
  </si>
  <si>
    <t>Гидростроителей</t>
  </si>
  <si>
    <t>6</t>
  </si>
  <si>
    <t>10</t>
  </si>
  <si>
    <t xml:space="preserve">Гражданская </t>
  </si>
  <si>
    <t>7/11</t>
  </si>
  <si>
    <t>17/13</t>
  </si>
  <si>
    <t>20-22</t>
  </si>
  <si>
    <t>21</t>
  </si>
  <si>
    <t>23</t>
  </si>
  <si>
    <t>Гусева</t>
  </si>
  <si>
    <t>1</t>
  </si>
  <si>
    <t>3</t>
  </si>
  <si>
    <t>9/4</t>
  </si>
  <si>
    <t xml:space="preserve">Зосимова </t>
  </si>
  <si>
    <t>6/40</t>
  </si>
  <si>
    <t>7</t>
  </si>
  <si>
    <t>18/15</t>
  </si>
  <si>
    <t>28-30</t>
  </si>
  <si>
    <t>42/23</t>
  </si>
  <si>
    <t>Интернациональная</t>
  </si>
  <si>
    <t>5/11</t>
  </si>
  <si>
    <t>7/22</t>
  </si>
  <si>
    <t>Карла Либкнехта</t>
  </si>
  <si>
    <t>Б</t>
  </si>
  <si>
    <t>24</t>
  </si>
  <si>
    <t>Карла Маркса</t>
  </si>
  <si>
    <t>4/11</t>
  </si>
  <si>
    <t>Коммунистическая</t>
  </si>
  <si>
    <t>4/18</t>
  </si>
  <si>
    <t>6/21</t>
  </si>
  <si>
    <t xml:space="preserve">Комсомола </t>
  </si>
  <si>
    <t>1/16</t>
  </si>
  <si>
    <t>3/2</t>
  </si>
  <si>
    <t>Красная</t>
  </si>
  <si>
    <t>Кронштадтская</t>
  </si>
  <si>
    <t>1/66</t>
  </si>
  <si>
    <t>Крон. шоссе</t>
  </si>
  <si>
    <t>38</t>
  </si>
  <si>
    <t>Лебедева</t>
  </si>
  <si>
    <t xml:space="preserve">Ленина </t>
  </si>
  <si>
    <t>21/2</t>
  </si>
  <si>
    <t>25/2</t>
  </si>
  <si>
    <t>33</t>
  </si>
  <si>
    <t>35</t>
  </si>
  <si>
    <t>39</t>
  </si>
  <si>
    <t>40</t>
  </si>
  <si>
    <t>41/6</t>
  </si>
  <si>
    <t>43</t>
  </si>
  <si>
    <t>45</t>
  </si>
  <si>
    <t>53</t>
  </si>
  <si>
    <t>57</t>
  </si>
  <si>
    <t>Ленинградская</t>
  </si>
  <si>
    <t>11/41</t>
  </si>
  <si>
    <t>Литке</t>
  </si>
  <si>
    <t>7/32</t>
  </si>
  <si>
    <t>11/37</t>
  </si>
  <si>
    <t xml:space="preserve">Манежный </t>
  </si>
  <si>
    <t>Мануильского</t>
  </si>
  <si>
    <t>1/8</t>
  </si>
  <si>
    <t>37</t>
  </si>
  <si>
    <t>41</t>
  </si>
  <si>
    <t>45/3</t>
  </si>
  <si>
    <t>Мартынова</t>
  </si>
  <si>
    <t>1/33</t>
  </si>
  <si>
    <t>Никольский</t>
  </si>
  <si>
    <t>1/58</t>
  </si>
  <si>
    <t>2/56</t>
  </si>
  <si>
    <t>Петровская</t>
  </si>
  <si>
    <t>12/4</t>
  </si>
  <si>
    <t>13/6</t>
  </si>
  <si>
    <t>16/2</t>
  </si>
  <si>
    <t>Посадская</t>
  </si>
  <si>
    <t>1/82</t>
  </si>
  <si>
    <t>8/36</t>
  </si>
  <si>
    <t>9/36</t>
  </si>
  <si>
    <t>10/51</t>
  </si>
  <si>
    <t>17/14</t>
  </si>
  <si>
    <t>36/11</t>
  </si>
  <si>
    <t>42</t>
  </si>
  <si>
    <t>48</t>
  </si>
  <si>
    <t>51</t>
  </si>
  <si>
    <t>52</t>
  </si>
  <si>
    <t>Пролетарская</t>
  </si>
  <si>
    <t>32/2</t>
  </si>
  <si>
    <t xml:space="preserve">Рошаля </t>
  </si>
  <si>
    <t>Советская</t>
  </si>
  <si>
    <t>1/5</t>
  </si>
  <si>
    <t>Станюковича</t>
  </si>
  <si>
    <t>1/9</t>
  </si>
  <si>
    <t>Сургина</t>
  </si>
  <si>
    <t>15/44</t>
  </si>
  <si>
    <t>Фейгина</t>
  </si>
  <si>
    <t>Флотская</t>
  </si>
  <si>
    <t>16/11</t>
  </si>
  <si>
    <t>29/9</t>
  </si>
  <si>
    <t>Цитадельское шоссе</t>
  </si>
  <si>
    <t>,43</t>
  </si>
  <si>
    <t>Широкая</t>
  </si>
  <si>
    <t>2/5</t>
  </si>
  <si>
    <t>Юрия Инге</t>
  </si>
  <si>
    <t>2/4</t>
  </si>
  <si>
    <t xml:space="preserve">Якорная </t>
  </si>
  <si>
    <t>В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</si>
  <si>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</si>
  <si>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</si>
  <si>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</si>
  <si>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</si>
  <si>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</si>
  <si>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</si>
  <si>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</si>
  <si>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</t>
  </si>
  <si>
    <t>октябрь</t>
  </si>
  <si>
    <t>Расход по общед.ПУ ( Гкал)</t>
  </si>
  <si>
    <t>октябрь 2013г.-май 2014г.</t>
  </si>
  <si>
    <t>№ п/п</t>
  </si>
  <si>
    <t>октябрь 2012г.-май 2013г.</t>
  </si>
  <si>
    <t>Отопление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</si>
</sst>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" fillId="0" borderId="0" xfId="1" applyFont="1"/>
    <xf numFmtId="0" fontId="5" fillId="0" borderId="0" xfId="1" applyFont="1" applyAlignment="1"/>
    <xf numFmtId="0" fontId="3" fillId="0" borderId="0" xfId="1" applyFont="1" applyAlignment="1">
      <alignment horizontal="center"/>
    </xf>
    <xf numFmtId="0" fontId="1" fillId="0" borderId="0" xfId="1"/>
    <xf numFmtId="0" fontId="1" fillId="0" borderId="5" xfId="1" applyBorder="1"/>
    <xf numFmtId="0" fontId="1" fillId="0" borderId="12" xfId="1" applyFont="1" applyBorder="1"/>
    <xf numFmtId="2" fontId="1" fillId="0" borderId="12" xfId="1" applyNumberFormat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6" fillId="3" borderId="5" xfId="1" applyFont="1" applyFill="1" applyBorder="1" applyAlignment="1">
      <alignment horizontal="right" wrapText="1"/>
    </xf>
    <xf numFmtId="0" fontId="6" fillId="3" borderId="18" xfId="1" applyFont="1" applyFill="1" applyBorder="1" applyAlignment="1">
      <alignment horizontal="right" wrapText="1"/>
    </xf>
    <xf numFmtId="0" fontId="6" fillId="3" borderId="17" xfId="1" applyFont="1" applyFill="1" applyBorder="1" applyAlignment="1">
      <alignment horizontal="right" wrapText="1"/>
    </xf>
    <xf numFmtId="0" fontId="1" fillId="0" borderId="5" xfId="1" applyFont="1" applyBorder="1"/>
    <xf numFmtId="2" fontId="1" fillId="0" borderId="5" xfId="1" applyNumberFormat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6" fillId="3" borderId="14" xfId="1" applyFont="1" applyFill="1" applyBorder="1" applyAlignment="1">
      <alignment horizontal="right" wrapText="1"/>
    </xf>
    <xf numFmtId="0" fontId="1" fillId="0" borderId="5" xfId="1" applyFont="1" applyFill="1" applyBorder="1"/>
    <xf numFmtId="2" fontId="1" fillId="0" borderId="5" xfId="1" applyNumberFormat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5" xfId="1" applyFill="1" applyBorder="1"/>
    <xf numFmtId="0" fontId="1" fillId="0" borderId="5" xfId="1" applyFont="1" applyFill="1" applyBorder="1" applyAlignment="1">
      <alignment horizontal="center"/>
    </xf>
    <xf numFmtId="0" fontId="6" fillId="3" borderId="15" xfId="1" applyFont="1" applyFill="1" applyBorder="1" applyAlignment="1">
      <alignment horizontal="right" wrapText="1"/>
    </xf>
    <xf numFmtId="0" fontId="1" fillId="0" borderId="5" xfId="1" applyFont="1" applyBorder="1" applyAlignment="1">
      <alignment horizontal="center"/>
    </xf>
    <xf numFmtId="0" fontId="6" fillId="0" borderId="5" xfId="1" applyFont="1" applyFill="1" applyBorder="1" applyAlignment="1">
      <alignment horizontal="right" wrapText="1"/>
    </xf>
    <xf numFmtId="0" fontId="6" fillId="0" borderId="18" xfId="1" applyFont="1" applyFill="1" applyBorder="1" applyAlignment="1">
      <alignment horizontal="right" wrapText="1"/>
    </xf>
    <xf numFmtId="0" fontId="1" fillId="0" borderId="0" xfId="1" applyFill="1"/>
    <xf numFmtId="2" fontId="1" fillId="0" borderId="7" xfId="1" applyNumberFormat="1" applyFon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2" fontId="1" fillId="0" borderId="5" xfId="1" applyNumberForma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6" fillId="3" borderId="16" xfId="1" applyFont="1" applyFill="1" applyBorder="1" applyAlignment="1">
      <alignment horizontal="right" wrapText="1"/>
    </xf>
    <xf numFmtId="0" fontId="6" fillId="3" borderId="19" xfId="1" applyFont="1" applyFill="1" applyBorder="1" applyAlignment="1">
      <alignment horizontal="right" wrapText="1"/>
    </xf>
    <xf numFmtId="0" fontId="6" fillId="0" borderId="19" xfId="1" applyFont="1" applyFill="1" applyBorder="1" applyAlignment="1">
      <alignment horizontal="right" wrapText="1"/>
    </xf>
    <xf numFmtId="0" fontId="6" fillId="3" borderId="13" xfId="1" applyFont="1" applyFill="1" applyBorder="1" applyAlignment="1">
      <alignment horizontal="right" wrapText="1"/>
    </xf>
    <xf numFmtId="0" fontId="5" fillId="0" borderId="5" xfId="1" applyFont="1" applyBorder="1"/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horizontal="center" vertical="center" wrapText="1"/>
    </xf>
    <xf numFmtId="0" fontId="1" fillId="0" borderId="6" xfId="1" applyFont="1" applyBorder="1"/>
    <xf numFmtId="0" fontId="6" fillId="0" borderId="14" xfId="1" applyFont="1" applyFill="1" applyBorder="1" applyAlignment="1">
      <alignment horizontal="right" wrapText="1"/>
    </xf>
    <xf numFmtId="0" fontId="1" fillId="0" borderId="0" xfId="1" applyFont="1"/>
    <xf numFmtId="0" fontId="6" fillId="0" borderId="17" xfId="1" applyFont="1" applyFill="1" applyBorder="1" applyAlignment="1">
      <alignment horizontal="right" wrapText="1"/>
    </xf>
    <xf numFmtId="0" fontId="1" fillId="0" borderId="5" xfId="1" applyFont="1" applyBorder="1" applyAlignment="1"/>
    <xf numFmtId="0" fontId="6" fillId="0" borderId="15" xfId="1" applyFont="1" applyFill="1" applyBorder="1" applyAlignment="1">
      <alignment horizontal="right" wrapText="1"/>
    </xf>
    <xf numFmtId="0" fontId="1" fillId="0" borderId="0" xfId="1" applyFont="1" applyFill="1"/>
    <xf numFmtId="0" fontId="9" fillId="0" borderId="5" xfId="1" applyFont="1" applyBorder="1"/>
    <xf numFmtId="0" fontId="9" fillId="0" borderId="0" xfId="1" applyFont="1"/>
    <xf numFmtId="0" fontId="9" fillId="0" borderId="5" xfId="1" applyFont="1" applyFill="1" applyBorder="1"/>
    <xf numFmtId="0" fontId="3" fillId="0" borderId="5" xfId="1" applyFont="1" applyBorder="1" applyAlignment="1">
      <alignment horizontal="center"/>
    </xf>
    <xf numFmtId="4" fontId="5" fillId="0" borderId="5" xfId="1" applyNumberFormat="1" applyFont="1" applyBorder="1"/>
    <xf numFmtId="4" fontId="5" fillId="0" borderId="5" xfId="1" applyNumberFormat="1" applyFont="1" applyFill="1" applyBorder="1"/>
    <xf numFmtId="4" fontId="10" fillId="0" borderId="5" xfId="1" applyNumberFormat="1" applyFont="1" applyBorder="1"/>
    <xf numFmtId="0" fontId="5" fillId="0" borderId="0" xfId="1" applyFont="1" applyBorder="1" applyAlignment="1"/>
    <xf numFmtId="0" fontId="5" fillId="0" borderId="0" xfId="1" applyFont="1" applyFill="1" applyAlignment="1"/>
    <xf numFmtId="0" fontId="5" fillId="0" borderId="2" xfId="1" applyFont="1" applyBorder="1" applyAlignment="1"/>
    <xf numFmtId="0" fontId="5" fillId="0" borderId="2" xfId="1" applyFont="1" applyFill="1" applyBorder="1" applyAlignment="1"/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/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/>
    <xf numFmtId="2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2" fontId="9" fillId="0" borderId="12" xfId="0" applyNumberFormat="1" applyFont="1" applyBorder="1"/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5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1" applyFont="1" applyAlignment="1">
      <alignment horizontal="center"/>
    </xf>
    <xf numFmtId="4" fontId="9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/>
    <xf numFmtId="4" fontId="9" fillId="0" borderId="5" xfId="0" applyNumberFormat="1" applyFont="1" applyBorder="1" applyAlignment="1">
      <alignment horizontal="center"/>
    </xf>
    <xf numFmtId="4" fontId="9" fillId="0" borderId="0" xfId="0" applyNumberFormat="1" applyFont="1"/>
    <xf numFmtId="2" fontId="9" fillId="0" borderId="9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2" borderId="12" xfId="0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2" borderId="5" xfId="0" applyNumberFormat="1" applyFont="1" applyFill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Border="1" applyAlignment="1">
      <alignment horizontal="right"/>
    </xf>
    <xf numFmtId="2" fontId="9" fillId="0" borderId="5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5" xfId="0" applyFont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2" fontId="9" fillId="0" borderId="12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9" fillId="0" borderId="0" xfId="0" applyFont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9" fillId="0" borderId="6" xfId="0" applyNumberFormat="1" applyFont="1" applyBorder="1" applyAlignment="1">
      <alignment horizontal="right"/>
    </xf>
    <xf numFmtId="4" fontId="9" fillId="0" borderId="12" xfId="0" applyNumberFormat="1" applyFont="1" applyBorder="1"/>
    <xf numFmtId="0" fontId="1" fillId="0" borderId="5" xfId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1"/>
  <sheetViews>
    <sheetView tabSelected="1" workbookViewId="0">
      <pane xSplit="3" ySplit="8" topLeftCell="D301" activePane="bottomRight" state="frozen"/>
      <selection activeCell="IL19" sqref="IL19"/>
      <selection pane="topRight" activeCell="IL19" sqref="IL19"/>
      <selection pane="bottomLeft" activeCell="IL19" sqref="IL19"/>
      <selection pane="bottomRight" activeCell="O320" sqref="O320"/>
    </sheetView>
  </sheetViews>
  <sheetFormatPr defaultRowHeight="12.75" x14ac:dyDescent="0.2"/>
  <cols>
    <col min="1" max="1" width="25.85546875" style="12" customWidth="1"/>
    <col min="2" max="2" width="9.7109375" style="12" customWidth="1"/>
    <col min="3" max="3" width="7.7109375" style="12" customWidth="1"/>
    <col min="4" max="5" width="8.85546875" style="50" customWidth="1"/>
    <col min="6" max="6" width="8.85546875" style="54" customWidth="1"/>
    <col min="7" max="11" width="8.85546875" style="50" customWidth="1"/>
    <col min="12" max="12" width="9.85546875" style="56" customWidth="1"/>
    <col min="13" max="16384" width="9.140625" style="12"/>
  </cols>
  <sheetData>
    <row r="1" spans="1:12" s="9" customFormat="1" ht="12" x14ac:dyDescent="0.2">
      <c r="A1" s="11" t="s">
        <v>172</v>
      </c>
      <c r="D1" s="62"/>
      <c r="E1" s="62"/>
      <c r="F1" s="63"/>
      <c r="G1" s="10"/>
      <c r="I1" s="10"/>
      <c r="L1" s="56"/>
    </row>
    <row r="2" spans="1:12" s="9" customFormat="1" ht="12" x14ac:dyDescent="0.2">
      <c r="A2" s="37" t="s">
        <v>169</v>
      </c>
      <c r="D2" s="64"/>
      <c r="E2" s="64"/>
      <c r="F2" s="65"/>
      <c r="G2" s="37"/>
      <c r="H2" s="37"/>
      <c r="I2" s="37"/>
      <c r="J2" s="37"/>
      <c r="K2" s="37"/>
      <c r="L2" s="56"/>
    </row>
    <row r="3" spans="1:12" s="33" customFormat="1" x14ac:dyDescent="0.2">
      <c r="A3" s="138" t="s">
        <v>1</v>
      </c>
      <c r="B3" s="138" t="s">
        <v>2</v>
      </c>
      <c r="C3" s="138" t="s">
        <v>3</v>
      </c>
      <c r="D3" s="43" t="s">
        <v>167</v>
      </c>
      <c r="E3" s="43" t="s">
        <v>159</v>
      </c>
      <c r="F3" s="43" t="s">
        <v>160</v>
      </c>
      <c r="G3" s="43" t="s">
        <v>161</v>
      </c>
      <c r="H3" s="43" t="s">
        <v>162</v>
      </c>
      <c r="I3" s="43" t="s">
        <v>163</v>
      </c>
      <c r="J3" s="43" t="s">
        <v>164</v>
      </c>
      <c r="K3" s="44" t="s">
        <v>165</v>
      </c>
      <c r="L3" s="140" t="s">
        <v>166</v>
      </c>
    </row>
    <row r="4" spans="1:12" s="33" customFormat="1" ht="12.75" customHeight="1" x14ac:dyDescent="0.2">
      <c r="A4" s="138"/>
      <c r="B4" s="138"/>
      <c r="C4" s="138"/>
      <c r="D4" s="143" t="s">
        <v>168</v>
      </c>
      <c r="E4" s="143" t="s">
        <v>168</v>
      </c>
      <c r="F4" s="143" t="s">
        <v>168</v>
      </c>
      <c r="G4" s="143" t="s">
        <v>168</v>
      </c>
      <c r="H4" s="143" t="s">
        <v>168</v>
      </c>
      <c r="I4" s="143" t="s">
        <v>168</v>
      </c>
      <c r="J4" s="143" t="s">
        <v>168</v>
      </c>
      <c r="K4" s="139" t="s">
        <v>168</v>
      </c>
      <c r="L4" s="141"/>
    </row>
    <row r="5" spans="1:12" s="33" customFormat="1" ht="18" customHeight="1" x14ac:dyDescent="0.2">
      <c r="A5" s="138"/>
      <c r="B5" s="138"/>
      <c r="C5" s="138"/>
      <c r="D5" s="144"/>
      <c r="E5" s="144"/>
      <c r="F5" s="144"/>
      <c r="G5" s="144"/>
      <c r="H5" s="144"/>
      <c r="I5" s="144"/>
      <c r="J5" s="144"/>
      <c r="K5" s="139"/>
      <c r="L5" s="141"/>
    </row>
    <row r="6" spans="1:12" s="33" customFormat="1" x14ac:dyDescent="0.2">
      <c r="A6" s="138"/>
      <c r="B6" s="138"/>
      <c r="C6" s="138"/>
      <c r="D6" s="144"/>
      <c r="E6" s="144"/>
      <c r="F6" s="144"/>
      <c r="G6" s="144"/>
      <c r="H6" s="144"/>
      <c r="I6" s="144"/>
      <c r="J6" s="144"/>
      <c r="K6" s="139"/>
      <c r="L6" s="141"/>
    </row>
    <row r="7" spans="1:12" s="33" customFormat="1" x14ac:dyDescent="0.2">
      <c r="A7" s="138"/>
      <c r="B7" s="138"/>
      <c r="C7" s="138"/>
      <c r="D7" s="145"/>
      <c r="E7" s="145"/>
      <c r="F7" s="145"/>
      <c r="G7" s="145"/>
      <c r="H7" s="145"/>
      <c r="I7" s="145"/>
      <c r="J7" s="145"/>
      <c r="K7" s="139"/>
      <c r="L7" s="142"/>
    </row>
    <row r="8" spans="1:12" x14ac:dyDescent="0.2">
      <c r="A8" s="13"/>
      <c r="B8" s="13"/>
      <c r="C8" s="13"/>
      <c r="D8" s="45">
        <v>4</v>
      </c>
      <c r="E8" s="45">
        <v>4</v>
      </c>
      <c r="F8" s="46">
        <v>4</v>
      </c>
      <c r="G8" s="47">
        <v>4</v>
      </c>
      <c r="H8" s="47">
        <v>4</v>
      </c>
      <c r="I8" s="20"/>
      <c r="J8" s="20"/>
      <c r="K8" s="48"/>
      <c r="L8" s="55"/>
    </row>
    <row r="9" spans="1:12" x14ac:dyDescent="0.2">
      <c r="A9" s="14" t="s">
        <v>4</v>
      </c>
      <c r="B9" s="15" t="s">
        <v>5</v>
      </c>
      <c r="C9" s="16"/>
      <c r="D9" s="17">
        <v>57.48</v>
      </c>
      <c r="E9" s="17">
        <v>80.8</v>
      </c>
      <c r="F9" s="32">
        <v>109.09</v>
      </c>
      <c r="G9" s="18">
        <v>119.4</v>
      </c>
      <c r="H9" s="18">
        <v>135.4</v>
      </c>
      <c r="I9" s="19">
        <v>94.3</v>
      </c>
      <c r="J9" s="19">
        <v>87.76</v>
      </c>
      <c r="K9" s="38">
        <v>58.57</v>
      </c>
      <c r="L9" s="55">
        <f>SUM(D9:K9)</f>
        <v>742.8</v>
      </c>
    </row>
    <row r="10" spans="1:12" x14ac:dyDescent="0.2">
      <c r="A10" s="14" t="s">
        <v>4</v>
      </c>
      <c r="B10" s="15" t="s">
        <v>6</v>
      </c>
      <c r="C10" s="16"/>
      <c r="D10" s="17">
        <v>50.84</v>
      </c>
      <c r="E10" s="17">
        <v>58.02</v>
      </c>
      <c r="F10" s="32">
        <v>78.319999999999993</v>
      </c>
      <c r="G10" s="18">
        <v>81.22</v>
      </c>
      <c r="H10" s="18">
        <v>85.67</v>
      </c>
      <c r="I10" s="18">
        <v>59.17</v>
      </c>
      <c r="J10" s="18">
        <v>55.23</v>
      </c>
      <c r="K10" s="39">
        <v>37.54</v>
      </c>
      <c r="L10" s="55">
        <f t="shared" ref="L10:L73" si="0">SUM(D10:K10)</f>
        <v>506.01000000000005</v>
      </c>
    </row>
    <row r="11" spans="1:12" x14ac:dyDescent="0.2">
      <c r="A11" s="14" t="s">
        <v>4</v>
      </c>
      <c r="B11" s="15" t="s">
        <v>7</v>
      </c>
      <c r="C11" s="16"/>
      <c r="D11" s="17">
        <v>40.479999999999997</v>
      </c>
      <c r="E11" s="17">
        <v>46.95</v>
      </c>
      <c r="F11" s="32">
        <v>63.39</v>
      </c>
      <c r="G11" s="18">
        <v>67.5</v>
      </c>
      <c r="H11" s="18">
        <v>72.78</v>
      </c>
      <c r="I11" s="18">
        <v>54.05</v>
      </c>
      <c r="J11" s="18">
        <v>50.19</v>
      </c>
      <c r="K11" s="39">
        <v>31.77</v>
      </c>
      <c r="L11" s="55">
        <f t="shared" si="0"/>
        <v>427.11</v>
      </c>
    </row>
    <row r="12" spans="1:12" x14ac:dyDescent="0.2">
      <c r="A12" s="14" t="s">
        <v>4</v>
      </c>
      <c r="B12" s="15" t="s">
        <v>8</v>
      </c>
      <c r="C12" s="16"/>
      <c r="D12" s="17">
        <v>33.56</v>
      </c>
      <c r="E12" s="17">
        <v>40.31</v>
      </c>
      <c r="F12" s="32">
        <v>54.41</v>
      </c>
      <c r="G12" s="18">
        <v>61.65</v>
      </c>
      <c r="H12" s="18">
        <v>72.73</v>
      </c>
      <c r="I12" s="18">
        <v>47.46</v>
      </c>
      <c r="J12" s="18">
        <v>45.84</v>
      </c>
      <c r="K12" s="39">
        <v>37.28</v>
      </c>
      <c r="L12" s="55">
        <f t="shared" si="0"/>
        <v>393.24</v>
      </c>
    </row>
    <row r="13" spans="1:12" x14ac:dyDescent="0.2">
      <c r="A13" s="14" t="s">
        <v>4</v>
      </c>
      <c r="B13" s="15" t="s">
        <v>9</v>
      </c>
      <c r="C13" s="16"/>
      <c r="D13" s="17">
        <v>12.87</v>
      </c>
      <c r="E13" s="17">
        <v>14.69</v>
      </c>
      <c r="F13" s="32">
        <v>19.829999999999998</v>
      </c>
      <c r="G13" s="18">
        <v>20.57</v>
      </c>
      <c r="H13" s="18">
        <v>21.69</v>
      </c>
      <c r="I13" s="18">
        <v>14.98</v>
      </c>
      <c r="J13" s="18">
        <v>13.99</v>
      </c>
      <c r="K13" s="39">
        <v>10.26</v>
      </c>
      <c r="L13" s="55">
        <f t="shared" si="0"/>
        <v>128.88</v>
      </c>
    </row>
    <row r="14" spans="1:12" x14ac:dyDescent="0.2">
      <c r="A14" s="14" t="s">
        <v>4</v>
      </c>
      <c r="B14" s="15" t="s">
        <v>10</v>
      </c>
      <c r="C14" s="16"/>
      <c r="D14" s="17">
        <v>12.56</v>
      </c>
      <c r="E14" s="17">
        <v>16.96</v>
      </c>
      <c r="F14" s="32">
        <v>22.59</v>
      </c>
      <c r="G14" s="18">
        <v>22.87</v>
      </c>
      <c r="H14" s="18">
        <v>24.67</v>
      </c>
      <c r="I14" s="18">
        <v>17.09</v>
      </c>
      <c r="J14" s="18">
        <v>15.89</v>
      </c>
      <c r="K14" s="39">
        <v>10.55</v>
      </c>
      <c r="L14" s="55">
        <f t="shared" si="0"/>
        <v>143.18</v>
      </c>
    </row>
    <row r="15" spans="1:12" x14ac:dyDescent="0.2">
      <c r="A15" s="14" t="s">
        <v>4</v>
      </c>
      <c r="B15" s="15" t="s">
        <v>11</v>
      </c>
      <c r="C15" s="16"/>
      <c r="D15" s="17">
        <v>28.4</v>
      </c>
      <c r="E15" s="17">
        <v>32.93</v>
      </c>
      <c r="F15" s="32">
        <v>44.46</v>
      </c>
      <c r="G15" s="18">
        <v>47.64</v>
      </c>
      <c r="H15" s="18">
        <v>51.6</v>
      </c>
      <c r="I15" s="18">
        <v>36.06</v>
      </c>
      <c r="J15" s="18">
        <v>35.15</v>
      </c>
      <c r="K15" s="39">
        <v>29.34</v>
      </c>
      <c r="L15" s="55">
        <f t="shared" si="0"/>
        <v>305.58</v>
      </c>
    </row>
    <row r="16" spans="1:12" x14ac:dyDescent="0.2">
      <c r="A16" s="14" t="s">
        <v>4</v>
      </c>
      <c r="B16" s="15" t="s">
        <v>12</v>
      </c>
      <c r="C16" s="16"/>
      <c r="D16" s="17">
        <v>26.07</v>
      </c>
      <c r="E16" s="17">
        <v>35.200000000000003</v>
      </c>
      <c r="F16" s="32">
        <v>46.88</v>
      </c>
      <c r="G16" s="18">
        <v>47.46</v>
      </c>
      <c r="H16" s="18">
        <v>51.2</v>
      </c>
      <c r="I16" s="18">
        <v>35.479999999999997</v>
      </c>
      <c r="J16" s="18">
        <v>33</v>
      </c>
      <c r="K16" s="39">
        <v>21.89</v>
      </c>
      <c r="L16" s="55">
        <f t="shared" si="0"/>
        <v>297.17999999999995</v>
      </c>
    </row>
    <row r="17" spans="1:12" x14ac:dyDescent="0.2">
      <c r="A17" s="14" t="s">
        <v>4</v>
      </c>
      <c r="B17" s="15" t="s">
        <v>13</v>
      </c>
      <c r="C17" s="16"/>
      <c r="D17" s="17">
        <v>43.12</v>
      </c>
      <c r="E17" s="17">
        <v>50.01</v>
      </c>
      <c r="F17" s="32">
        <v>67.52</v>
      </c>
      <c r="G17" s="18">
        <v>72.34</v>
      </c>
      <c r="H17" s="18">
        <v>78.36</v>
      </c>
      <c r="I17" s="18">
        <v>54.76</v>
      </c>
      <c r="J17" s="18">
        <v>53.38</v>
      </c>
      <c r="K17" s="39">
        <v>44.55</v>
      </c>
      <c r="L17" s="55">
        <f t="shared" si="0"/>
        <v>464.03999999999996</v>
      </c>
    </row>
    <row r="18" spans="1:12" x14ac:dyDescent="0.2">
      <c r="A18" s="14" t="s">
        <v>4</v>
      </c>
      <c r="B18" s="15" t="s">
        <v>14</v>
      </c>
      <c r="C18" s="16"/>
      <c r="D18" s="17">
        <v>43.55</v>
      </c>
      <c r="E18" s="17">
        <v>31.25</v>
      </c>
      <c r="F18" s="32">
        <v>42.19</v>
      </c>
      <c r="G18" s="18">
        <v>44.45</v>
      </c>
      <c r="H18" s="18">
        <v>47.53</v>
      </c>
      <c r="I18" s="18">
        <v>32.119999999999997</v>
      </c>
      <c r="J18" s="18">
        <v>29.63</v>
      </c>
      <c r="K18" s="39">
        <v>22.33</v>
      </c>
      <c r="L18" s="55">
        <f t="shared" si="0"/>
        <v>293.05</v>
      </c>
    </row>
    <row r="19" spans="1:12" x14ac:dyDescent="0.2">
      <c r="A19" s="14" t="s">
        <v>4</v>
      </c>
      <c r="B19" s="15" t="s">
        <v>15</v>
      </c>
      <c r="C19" s="16"/>
      <c r="D19" s="17">
        <v>27.53</v>
      </c>
      <c r="E19" s="17">
        <v>32.020000000000003</v>
      </c>
      <c r="F19" s="32">
        <v>43.23</v>
      </c>
      <c r="G19" s="18">
        <v>45.15</v>
      </c>
      <c r="H19" s="18">
        <v>47.09</v>
      </c>
      <c r="I19" s="18">
        <v>32.42</v>
      </c>
      <c r="J19" s="18">
        <v>31.9</v>
      </c>
      <c r="K19" s="39">
        <v>23.46</v>
      </c>
      <c r="L19" s="55">
        <f t="shared" si="0"/>
        <v>282.79999999999995</v>
      </c>
    </row>
    <row r="20" spans="1:12" x14ac:dyDescent="0.2">
      <c r="A20" s="14" t="s">
        <v>4</v>
      </c>
      <c r="B20" s="15" t="s">
        <v>16</v>
      </c>
      <c r="C20" s="16"/>
      <c r="D20" s="17">
        <v>73.36</v>
      </c>
      <c r="E20" s="17">
        <v>52.65</v>
      </c>
      <c r="F20" s="32">
        <v>71.08</v>
      </c>
      <c r="G20" s="18">
        <v>74.89</v>
      </c>
      <c r="H20" s="18">
        <v>80.06</v>
      </c>
      <c r="I20" s="18">
        <v>54.11</v>
      </c>
      <c r="J20" s="18">
        <v>49.91</v>
      </c>
      <c r="K20" s="39">
        <v>37.619999999999997</v>
      </c>
      <c r="L20" s="55">
        <f t="shared" si="0"/>
        <v>493.67999999999995</v>
      </c>
    </row>
    <row r="21" spans="1:12" x14ac:dyDescent="0.2">
      <c r="A21" s="14" t="s">
        <v>4</v>
      </c>
      <c r="B21" s="15" t="s">
        <v>17</v>
      </c>
      <c r="C21" s="16"/>
      <c r="D21" s="17">
        <v>47.85</v>
      </c>
      <c r="E21" s="17">
        <v>55.67</v>
      </c>
      <c r="F21" s="32">
        <v>75.150000000000006</v>
      </c>
      <c r="G21" s="18">
        <v>78.489999999999995</v>
      </c>
      <c r="H21" s="18">
        <v>81.86</v>
      </c>
      <c r="I21" s="18">
        <v>56.36</v>
      </c>
      <c r="J21" s="18">
        <v>55.46</v>
      </c>
      <c r="K21" s="39">
        <v>46.64</v>
      </c>
      <c r="L21" s="55">
        <f t="shared" si="0"/>
        <v>497.48</v>
      </c>
    </row>
    <row r="22" spans="1:12" x14ac:dyDescent="0.2">
      <c r="A22" s="14" t="s">
        <v>4</v>
      </c>
      <c r="B22" s="15" t="s">
        <v>18</v>
      </c>
      <c r="C22" s="16"/>
      <c r="D22" s="17">
        <v>81.28</v>
      </c>
      <c r="E22" s="17">
        <v>61.18</v>
      </c>
      <c r="F22" s="32">
        <v>82.59</v>
      </c>
      <c r="G22" s="18">
        <v>85.92</v>
      </c>
      <c r="H22" s="18">
        <v>94.16</v>
      </c>
      <c r="I22" s="18">
        <v>64.86</v>
      </c>
      <c r="J22" s="18">
        <v>56.13</v>
      </c>
      <c r="K22" s="39">
        <v>29.56</v>
      </c>
      <c r="L22" s="55">
        <f t="shared" si="0"/>
        <v>555.67999999999995</v>
      </c>
    </row>
    <row r="23" spans="1:12" x14ac:dyDescent="0.2">
      <c r="A23" s="20" t="s">
        <v>19</v>
      </c>
      <c r="B23" s="21" t="s">
        <v>20</v>
      </c>
      <c r="C23" s="22"/>
      <c r="D23" s="17">
        <v>21.07</v>
      </c>
      <c r="E23" s="17">
        <v>25.99</v>
      </c>
      <c r="F23" s="32">
        <v>35.090000000000003</v>
      </c>
      <c r="G23" s="18">
        <v>37.549999999999997</v>
      </c>
      <c r="H23" s="18">
        <v>39.83</v>
      </c>
      <c r="I23" s="18">
        <v>25.44</v>
      </c>
      <c r="J23" s="18">
        <v>23.88</v>
      </c>
      <c r="K23" s="39">
        <v>11.7</v>
      </c>
      <c r="L23" s="55">
        <f t="shared" si="0"/>
        <v>220.54999999999998</v>
      </c>
    </row>
    <row r="24" spans="1:12" x14ac:dyDescent="0.2">
      <c r="A24" s="20" t="s">
        <v>19</v>
      </c>
      <c r="B24" s="21" t="s">
        <v>21</v>
      </c>
      <c r="C24" s="22"/>
      <c r="D24" s="17">
        <v>36.51</v>
      </c>
      <c r="E24" s="17">
        <v>44.54</v>
      </c>
      <c r="F24" s="49">
        <v>60.13</v>
      </c>
      <c r="G24" s="23">
        <v>64.900000000000006</v>
      </c>
      <c r="H24" s="23">
        <v>68.39</v>
      </c>
      <c r="I24" s="23">
        <v>48.18</v>
      </c>
      <c r="J24" s="23">
        <v>46.85</v>
      </c>
      <c r="K24" s="39">
        <v>22.4</v>
      </c>
      <c r="L24" s="55">
        <f t="shared" si="0"/>
        <v>391.90000000000003</v>
      </c>
    </row>
    <row r="25" spans="1:12" x14ac:dyDescent="0.2">
      <c r="A25" s="20" t="s">
        <v>19</v>
      </c>
      <c r="B25" s="21" t="s">
        <v>22</v>
      </c>
      <c r="C25" s="22"/>
      <c r="D25" s="20"/>
      <c r="E25" s="20"/>
      <c r="F25" s="24"/>
      <c r="G25" s="20"/>
      <c r="H25" s="20"/>
      <c r="I25" s="20"/>
      <c r="J25" s="20"/>
      <c r="L25" s="55">
        <f t="shared" si="0"/>
        <v>0</v>
      </c>
    </row>
    <row r="26" spans="1:12" x14ac:dyDescent="0.2">
      <c r="A26" s="20" t="s">
        <v>19</v>
      </c>
      <c r="B26" s="21" t="s">
        <v>23</v>
      </c>
      <c r="C26" s="22"/>
      <c r="D26" s="17">
        <v>32.69</v>
      </c>
      <c r="E26" s="17">
        <v>38.21</v>
      </c>
      <c r="F26" s="51">
        <v>51.58</v>
      </c>
      <c r="G26" s="19">
        <v>53.9</v>
      </c>
      <c r="H26" s="19">
        <v>59.66</v>
      </c>
      <c r="I26" s="19">
        <v>40.07</v>
      </c>
      <c r="J26" s="19">
        <v>40.07</v>
      </c>
      <c r="K26" s="39">
        <v>16.14</v>
      </c>
      <c r="L26" s="55">
        <f t="shared" si="0"/>
        <v>332.32</v>
      </c>
    </row>
    <row r="27" spans="1:12" x14ac:dyDescent="0.2">
      <c r="A27" s="20" t="s">
        <v>19</v>
      </c>
      <c r="B27" s="21" t="s">
        <v>24</v>
      </c>
      <c r="C27" s="22"/>
      <c r="D27" s="17">
        <v>32.94</v>
      </c>
      <c r="E27" s="17">
        <v>64.55</v>
      </c>
      <c r="F27" s="32">
        <v>87.14</v>
      </c>
      <c r="G27" s="18">
        <v>86.91</v>
      </c>
      <c r="H27" s="18">
        <v>97.74</v>
      </c>
      <c r="I27" s="18">
        <v>62.96</v>
      </c>
      <c r="J27" s="18">
        <v>54.77</v>
      </c>
      <c r="K27" s="39">
        <v>39.29</v>
      </c>
      <c r="L27" s="55">
        <f t="shared" si="0"/>
        <v>526.29999999999995</v>
      </c>
    </row>
    <row r="28" spans="1:12" x14ac:dyDescent="0.2">
      <c r="A28" s="20" t="s">
        <v>25</v>
      </c>
      <c r="B28" s="21" t="s">
        <v>26</v>
      </c>
      <c r="C28" s="22"/>
      <c r="D28" s="17">
        <v>24.83</v>
      </c>
      <c r="E28" s="17">
        <v>30.38</v>
      </c>
      <c r="F28" s="32">
        <v>41.02</v>
      </c>
      <c r="G28" s="18">
        <v>43.33</v>
      </c>
      <c r="H28" s="18">
        <v>49.83</v>
      </c>
      <c r="I28" s="18">
        <v>38.82</v>
      </c>
      <c r="J28" s="18">
        <v>33</v>
      </c>
      <c r="K28" s="39">
        <v>18.87</v>
      </c>
      <c r="L28" s="55">
        <f t="shared" si="0"/>
        <v>280.08</v>
      </c>
    </row>
    <row r="29" spans="1:12" x14ac:dyDescent="0.2">
      <c r="A29" s="20" t="s">
        <v>27</v>
      </c>
      <c r="B29" s="21" t="s">
        <v>28</v>
      </c>
      <c r="C29" s="22"/>
      <c r="D29" s="17">
        <v>32.619999999999997</v>
      </c>
      <c r="E29" s="17">
        <v>44.52</v>
      </c>
      <c r="F29" s="32">
        <v>59.37</v>
      </c>
      <c r="G29" s="18">
        <v>56.86</v>
      </c>
      <c r="H29" s="18">
        <v>56.86</v>
      </c>
      <c r="I29" s="18">
        <v>43.99</v>
      </c>
      <c r="J29" s="18">
        <v>43.99</v>
      </c>
      <c r="K29" s="39">
        <v>20.12</v>
      </c>
      <c r="L29" s="55">
        <f t="shared" si="0"/>
        <v>358.33000000000004</v>
      </c>
    </row>
    <row r="30" spans="1:12" x14ac:dyDescent="0.2">
      <c r="A30" s="20" t="s">
        <v>27</v>
      </c>
      <c r="B30" s="21" t="s">
        <v>29</v>
      </c>
      <c r="C30" s="22"/>
      <c r="D30" s="17">
        <v>20.38</v>
      </c>
      <c r="E30" s="17">
        <v>25.38</v>
      </c>
      <c r="F30" s="32">
        <v>34.26</v>
      </c>
      <c r="G30" s="18">
        <v>35.29</v>
      </c>
      <c r="H30" s="18">
        <v>36.58</v>
      </c>
      <c r="I30" s="18">
        <v>24.09</v>
      </c>
      <c r="J30" s="18">
        <v>22.82</v>
      </c>
      <c r="K30" s="39">
        <v>9.8000000000000007</v>
      </c>
      <c r="L30" s="55">
        <f t="shared" si="0"/>
        <v>208.6</v>
      </c>
    </row>
    <row r="31" spans="1:12" x14ac:dyDescent="0.2">
      <c r="A31" s="24" t="s">
        <v>27</v>
      </c>
      <c r="B31" s="25" t="s">
        <v>30</v>
      </c>
      <c r="C31" s="26"/>
      <c r="D31" s="17">
        <v>36.76</v>
      </c>
      <c r="E31" s="17">
        <v>51.72</v>
      </c>
      <c r="F31" s="32">
        <v>69.819999999999993</v>
      </c>
      <c r="G31" s="18">
        <v>76.19</v>
      </c>
      <c r="H31" s="18">
        <v>87</v>
      </c>
      <c r="I31" s="18">
        <v>59.72</v>
      </c>
      <c r="J31" s="18">
        <v>54.9</v>
      </c>
      <c r="K31" s="39">
        <v>27.33</v>
      </c>
      <c r="L31" s="55">
        <f t="shared" si="0"/>
        <v>463.44</v>
      </c>
    </row>
    <row r="32" spans="1:12" x14ac:dyDescent="0.2">
      <c r="A32" s="20" t="s">
        <v>27</v>
      </c>
      <c r="B32" s="21" t="s">
        <v>23</v>
      </c>
      <c r="C32" s="22"/>
      <c r="D32" s="17">
        <v>22.09</v>
      </c>
      <c r="E32" s="17">
        <v>25.67</v>
      </c>
      <c r="F32" s="32">
        <v>34.65</v>
      </c>
      <c r="G32" s="18">
        <v>34.130000000000003</v>
      </c>
      <c r="H32" s="18">
        <v>36.92</v>
      </c>
      <c r="I32" s="18">
        <v>25.64</v>
      </c>
      <c r="J32" s="18">
        <v>24.49</v>
      </c>
      <c r="K32" s="39">
        <v>18.8</v>
      </c>
      <c r="L32" s="55">
        <f t="shared" si="0"/>
        <v>222.39</v>
      </c>
    </row>
    <row r="33" spans="1:12" x14ac:dyDescent="0.2">
      <c r="A33" s="20" t="s">
        <v>27</v>
      </c>
      <c r="B33" s="21" t="s">
        <v>24</v>
      </c>
      <c r="C33" s="22"/>
      <c r="D33" s="17">
        <v>26.39</v>
      </c>
      <c r="E33" s="17">
        <v>30.66</v>
      </c>
      <c r="F33" s="32">
        <v>41.39</v>
      </c>
      <c r="G33" s="18">
        <v>40.78</v>
      </c>
      <c r="H33" s="18">
        <v>44.1</v>
      </c>
      <c r="I33" s="18">
        <v>30.63</v>
      </c>
      <c r="J33" s="18">
        <v>29.25</v>
      </c>
      <c r="K33" s="39">
        <v>20</v>
      </c>
      <c r="L33" s="55">
        <f t="shared" si="0"/>
        <v>263.2</v>
      </c>
    </row>
    <row r="34" spans="1:12" x14ac:dyDescent="0.2">
      <c r="A34" s="20" t="s">
        <v>27</v>
      </c>
      <c r="B34" s="21" t="s">
        <v>31</v>
      </c>
      <c r="C34" s="22"/>
      <c r="D34" s="17">
        <v>60.41</v>
      </c>
      <c r="E34" s="17">
        <v>79.36</v>
      </c>
      <c r="F34" s="32">
        <v>107.13</v>
      </c>
      <c r="G34" s="18">
        <v>113.15</v>
      </c>
      <c r="H34" s="18">
        <v>127.77</v>
      </c>
      <c r="I34" s="18">
        <v>79.819999999999993</v>
      </c>
      <c r="J34" s="18">
        <v>76.28</v>
      </c>
      <c r="K34" s="39">
        <v>64.47</v>
      </c>
      <c r="L34" s="55">
        <f t="shared" si="0"/>
        <v>708.38999999999987</v>
      </c>
    </row>
    <row r="35" spans="1:12" x14ac:dyDescent="0.2">
      <c r="A35" s="20" t="s">
        <v>27</v>
      </c>
      <c r="B35" s="21" t="s">
        <v>32</v>
      </c>
      <c r="C35" s="22"/>
      <c r="D35" s="17">
        <v>15.35</v>
      </c>
      <c r="E35" s="17">
        <v>18.809999999999999</v>
      </c>
      <c r="F35" s="32">
        <v>25.39</v>
      </c>
      <c r="G35" s="18">
        <v>26.87</v>
      </c>
      <c r="H35" s="18">
        <v>28.25</v>
      </c>
      <c r="I35" s="18">
        <v>20.16</v>
      </c>
      <c r="J35" s="18">
        <v>17.600000000000001</v>
      </c>
      <c r="K35" s="39">
        <v>11.82</v>
      </c>
      <c r="L35" s="55">
        <f t="shared" si="0"/>
        <v>164.25</v>
      </c>
    </row>
    <row r="36" spans="1:12" x14ac:dyDescent="0.2">
      <c r="A36" s="20" t="s">
        <v>33</v>
      </c>
      <c r="B36" s="21" t="s">
        <v>34</v>
      </c>
      <c r="C36" s="22"/>
      <c r="D36" s="17">
        <v>10.68</v>
      </c>
      <c r="E36" s="17">
        <v>12.58</v>
      </c>
      <c r="F36" s="32">
        <v>16.989999999999998</v>
      </c>
      <c r="G36" s="18">
        <v>17.72</v>
      </c>
      <c r="H36" s="18">
        <v>18.97</v>
      </c>
      <c r="I36" s="18">
        <v>13.5</v>
      </c>
      <c r="J36" s="18">
        <v>13.09</v>
      </c>
      <c r="K36" s="39">
        <v>8.81</v>
      </c>
      <c r="L36" s="55">
        <f t="shared" si="0"/>
        <v>112.34</v>
      </c>
    </row>
    <row r="37" spans="1:12" x14ac:dyDescent="0.2">
      <c r="A37" s="20" t="s">
        <v>33</v>
      </c>
      <c r="B37" s="21" t="s">
        <v>35</v>
      </c>
      <c r="C37" s="22"/>
      <c r="D37" s="17">
        <v>11.86</v>
      </c>
      <c r="E37" s="17">
        <v>13.98</v>
      </c>
      <c r="F37" s="32">
        <v>18.87</v>
      </c>
      <c r="G37" s="18">
        <v>19.690000000000001</v>
      </c>
      <c r="H37" s="18">
        <v>21.07</v>
      </c>
      <c r="I37" s="18">
        <v>15</v>
      </c>
      <c r="J37" s="18">
        <v>14.54</v>
      </c>
      <c r="K37" s="39">
        <v>9.7899999999999991</v>
      </c>
      <c r="L37" s="55">
        <f t="shared" si="0"/>
        <v>124.79999999999998</v>
      </c>
    </row>
    <row r="38" spans="1:12" x14ac:dyDescent="0.2">
      <c r="A38" s="20" t="s">
        <v>33</v>
      </c>
      <c r="B38" s="21" t="s">
        <v>10</v>
      </c>
      <c r="C38" s="22"/>
      <c r="D38" s="17">
        <v>78.37</v>
      </c>
      <c r="E38" s="17">
        <v>93.45</v>
      </c>
      <c r="F38" s="32">
        <v>126.15</v>
      </c>
      <c r="G38" s="18">
        <v>129.85</v>
      </c>
      <c r="H38" s="18">
        <v>138.47999999999999</v>
      </c>
      <c r="I38" s="18">
        <v>88.51</v>
      </c>
      <c r="J38" s="18">
        <v>85.67</v>
      </c>
      <c r="K38" s="39">
        <v>48.89</v>
      </c>
      <c r="L38" s="55">
        <f t="shared" si="0"/>
        <v>789.37</v>
      </c>
    </row>
    <row r="39" spans="1:12" x14ac:dyDescent="0.2">
      <c r="A39" s="20" t="s">
        <v>33</v>
      </c>
      <c r="B39" s="21" t="s">
        <v>12</v>
      </c>
      <c r="C39" s="22"/>
      <c r="D39" s="17">
        <v>14.38</v>
      </c>
      <c r="E39" s="17">
        <v>13.85</v>
      </c>
      <c r="F39" s="32">
        <v>18.7</v>
      </c>
      <c r="G39" s="18">
        <v>24.73</v>
      </c>
      <c r="H39" s="18">
        <v>25.49</v>
      </c>
      <c r="I39" s="18">
        <v>16.09</v>
      </c>
      <c r="J39" s="18">
        <v>15.69</v>
      </c>
      <c r="K39" s="39">
        <v>12.64</v>
      </c>
      <c r="L39" s="55">
        <f t="shared" si="0"/>
        <v>141.57</v>
      </c>
    </row>
    <row r="40" spans="1:12" x14ac:dyDescent="0.2">
      <c r="A40" s="20" t="s">
        <v>33</v>
      </c>
      <c r="B40" s="21" t="s">
        <v>36</v>
      </c>
      <c r="C40" s="22"/>
      <c r="D40" s="17">
        <v>7.35</v>
      </c>
      <c r="E40" s="17">
        <v>9.4499999999999993</v>
      </c>
      <c r="F40" s="32">
        <v>12.75</v>
      </c>
      <c r="G40" s="18">
        <v>13.99</v>
      </c>
      <c r="H40" s="18">
        <v>15.29</v>
      </c>
      <c r="I40" s="18">
        <v>10.41</v>
      </c>
      <c r="J40" s="18">
        <v>9.18</v>
      </c>
      <c r="K40" s="39">
        <v>4.8</v>
      </c>
      <c r="L40" s="55">
        <f t="shared" si="0"/>
        <v>83.219999999999985</v>
      </c>
    </row>
    <row r="41" spans="1:12" x14ac:dyDescent="0.2">
      <c r="A41" s="20" t="s">
        <v>33</v>
      </c>
      <c r="B41" s="21" t="s">
        <v>37</v>
      </c>
      <c r="C41" s="22"/>
      <c r="D41" s="17">
        <v>39.42</v>
      </c>
      <c r="E41" s="17">
        <v>47.56</v>
      </c>
      <c r="F41" s="32">
        <v>55.41</v>
      </c>
      <c r="G41" s="18">
        <v>89</v>
      </c>
      <c r="H41" s="18">
        <v>75.16</v>
      </c>
      <c r="I41" s="18">
        <v>52.02</v>
      </c>
      <c r="J41" s="18">
        <v>50.41</v>
      </c>
      <c r="K41" s="39">
        <v>32.76</v>
      </c>
      <c r="L41" s="55">
        <f t="shared" si="0"/>
        <v>441.7399999999999</v>
      </c>
    </row>
    <row r="42" spans="1:12" x14ac:dyDescent="0.2">
      <c r="A42" s="20" t="s">
        <v>33</v>
      </c>
      <c r="B42" s="21" t="s">
        <v>38</v>
      </c>
      <c r="C42" s="22"/>
      <c r="D42" s="17">
        <v>15.42</v>
      </c>
      <c r="E42" s="17">
        <v>18.45</v>
      </c>
      <c r="F42" s="32">
        <v>20.2</v>
      </c>
      <c r="G42" s="18">
        <v>25.9</v>
      </c>
      <c r="H42" s="18">
        <v>28.47</v>
      </c>
      <c r="I42" s="18">
        <v>16.23</v>
      </c>
      <c r="J42" s="18">
        <v>15.58</v>
      </c>
      <c r="K42" s="39">
        <v>7.57</v>
      </c>
      <c r="L42" s="55">
        <f t="shared" si="0"/>
        <v>147.82</v>
      </c>
    </row>
    <row r="43" spans="1:12" x14ac:dyDescent="0.2">
      <c r="A43" s="20" t="s">
        <v>39</v>
      </c>
      <c r="B43" s="21" t="s">
        <v>20</v>
      </c>
      <c r="C43" s="22"/>
      <c r="D43" s="17">
        <v>114.95</v>
      </c>
      <c r="E43" s="17">
        <v>129.69</v>
      </c>
      <c r="F43" s="32">
        <v>175.08</v>
      </c>
      <c r="G43" s="18">
        <v>190.33</v>
      </c>
      <c r="H43" s="18">
        <v>201.44</v>
      </c>
      <c r="I43" s="18">
        <v>141.38999999999999</v>
      </c>
      <c r="J43" s="18">
        <v>140.51</v>
      </c>
      <c r="K43" s="39">
        <v>110.17</v>
      </c>
      <c r="L43" s="55">
        <f t="shared" si="0"/>
        <v>1203.56</v>
      </c>
    </row>
    <row r="44" spans="1:12" x14ac:dyDescent="0.2">
      <c r="A44" s="13" t="s">
        <v>39</v>
      </c>
      <c r="B44" s="21" t="s">
        <v>40</v>
      </c>
      <c r="C44" s="22"/>
      <c r="D44" s="17">
        <v>52.68</v>
      </c>
      <c r="E44" s="17">
        <v>59.8</v>
      </c>
      <c r="F44" s="32">
        <v>80.73</v>
      </c>
      <c r="G44" s="18">
        <v>78.28</v>
      </c>
      <c r="H44" s="18">
        <v>80.819999999999993</v>
      </c>
      <c r="I44" s="18">
        <v>59.55</v>
      </c>
      <c r="J44" s="18">
        <v>56.07</v>
      </c>
      <c r="K44" s="39">
        <v>37.880000000000003</v>
      </c>
      <c r="L44" s="55">
        <f t="shared" si="0"/>
        <v>505.81</v>
      </c>
    </row>
    <row r="45" spans="1:12" x14ac:dyDescent="0.2">
      <c r="A45" s="13" t="s">
        <v>39</v>
      </c>
      <c r="B45" s="21" t="s">
        <v>41</v>
      </c>
      <c r="C45" s="22"/>
      <c r="D45" s="17">
        <v>32.630000000000003</v>
      </c>
      <c r="E45" s="17">
        <v>40.85</v>
      </c>
      <c r="F45" s="32">
        <v>55.15</v>
      </c>
      <c r="G45" s="18">
        <v>57.8</v>
      </c>
      <c r="H45" s="18">
        <v>61.3</v>
      </c>
      <c r="I45" s="18">
        <v>38.56</v>
      </c>
      <c r="J45" s="18">
        <v>36.82</v>
      </c>
      <c r="K45" s="39">
        <v>19.53</v>
      </c>
      <c r="L45" s="55">
        <f t="shared" si="0"/>
        <v>342.64</v>
      </c>
    </row>
    <row r="46" spans="1:12" x14ac:dyDescent="0.2">
      <c r="A46" s="13" t="s">
        <v>39</v>
      </c>
      <c r="B46" s="21" t="s">
        <v>42</v>
      </c>
      <c r="C46" s="22"/>
      <c r="D46" s="17">
        <v>5.62</v>
      </c>
      <c r="E46" s="17">
        <v>7.04</v>
      </c>
      <c r="F46" s="32">
        <v>9.5</v>
      </c>
      <c r="G46" s="18">
        <v>9.9499999999999993</v>
      </c>
      <c r="H46" s="18">
        <v>10.56</v>
      </c>
      <c r="I46" s="18">
        <v>6.64</v>
      </c>
      <c r="J46" s="18">
        <v>6.34</v>
      </c>
      <c r="K46" s="39">
        <v>3.36</v>
      </c>
      <c r="L46" s="55">
        <f t="shared" si="0"/>
        <v>59.010000000000005</v>
      </c>
    </row>
    <row r="47" spans="1:12" x14ac:dyDescent="0.2">
      <c r="A47" s="13" t="s">
        <v>39</v>
      </c>
      <c r="B47" s="21" t="s">
        <v>43</v>
      </c>
      <c r="C47" s="22"/>
      <c r="D47" s="17">
        <v>5.59</v>
      </c>
      <c r="E47" s="17">
        <v>7</v>
      </c>
      <c r="F47" s="32">
        <v>9.4499999999999993</v>
      </c>
      <c r="G47" s="18">
        <v>9.91</v>
      </c>
      <c r="H47" s="18">
        <v>10.51</v>
      </c>
      <c r="I47" s="18">
        <v>6.61</v>
      </c>
      <c r="J47" s="18">
        <v>6.31</v>
      </c>
      <c r="K47" s="39">
        <v>3.35</v>
      </c>
      <c r="L47" s="55">
        <f t="shared" si="0"/>
        <v>58.730000000000004</v>
      </c>
    </row>
    <row r="48" spans="1:12" x14ac:dyDescent="0.2">
      <c r="A48" s="13" t="s">
        <v>39</v>
      </c>
      <c r="B48" s="21" t="s">
        <v>9</v>
      </c>
      <c r="C48" s="22"/>
      <c r="D48" s="17">
        <v>30.36</v>
      </c>
      <c r="E48" s="17">
        <v>35.409999999999997</v>
      </c>
      <c r="F48" s="32">
        <v>47.8</v>
      </c>
      <c r="G48" s="18">
        <v>51.75</v>
      </c>
      <c r="H48" s="18">
        <v>39.97</v>
      </c>
      <c r="I48" s="18">
        <v>34.26</v>
      </c>
      <c r="J48" s="18">
        <v>33.950000000000003</v>
      </c>
      <c r="K48" s="39">
        <v>20.55</v>
      </c>
      <c r="L48" s="55">
        <f t="shared" si="0"/>
        <v>294.05</v>
      </c>
    </row>
    <row r="49" spans="1:12" x14ac:dyDescent="0.2">
      <c r="A49" s="13" t="s">
        <v>39</v>
      </c>
      <c r="B49" s="21" t="s">
        <v>11</v>
      </c>
      <c r="C49" s="22"/>
      <c r="D49" s="17">
        <v>65.040000000000006</v>
      </c>
      <c r="E49" s="17">
        <v>72.290000000000006</v>
      </c>
      <c r="F49" s="32">
        <v>97.6</v>
      </c>
      <c r="G49" s="18">
        <v>115.22</v>
      </c>
      <c r="H49" s="18">
        <v>120.72</v>
      </c>
      <c r="I49" s="18">
        <v>77.45</v>
      </c>
      <c r="J49" s="18">
        <v>75.06</v>
      </c>
      <c r="K49" s="39">
        <v>39.07</v>
      </c>
      <c r="L49" s="55">
        <f t="shared" si="0"/>
        <v>662.45000000000016</v>
      </c>
    </row>
    <row r="50" spans="1:12" x14ac:dyDescent="0.2">
      <c r="A50" s="13" t="s">
        <v>39</v>
      </c>
      <c r="B50" s="21" t="s">
        <v>44</v>
      </c>
      <c r="C50" s="22"/>
      <c r="D50" s="17">
        <v>6.07</v>
      </c>
      <c r="E50" s="17">
        <v>6.03</v>
      </c>
      <c r="F50" s="32">
        <v>6.03</v>
      </c>
      <c r="G50" s="18">
        <v>6.03</v>
      </c>
      <c r="H50" s="18">
        <v>6.03</v>
      </c>
      <c r="I50" s="18">
        <v>6.34</v>
      </c>
      <c r="J50" s="18">
        <v>6.33</v>
      </c>
      <c r="K50" s="39">
        <v>6.3335999999999997</v>
      </c>
      <c r="L50" s="55">
        <f t="shared" si="0"/>
        <v>49.193599999999996</v>
      </c>
    </row>
    <row r="51" spans="1:12" x14ac:dyDescent="0.2">
      <c r="A51" s="13" t="s">
        <v>39</v>
      </c>
      <c r="B51" s="21" t="s">
        <v>45</v>
      </c>
      <c r="C51" s="22"/>
      <c r="D51" s="17">
        <v>63.27</v>
      </c>
      <c r="E51" s="17">
        <v>72.83</v>
      </c>
      <c r="F51" s="32">
        <v>98.31</v>
      </c>
      <c r="G51" s="18">
        <v>101.88</v>
      </c>
      <c r="H51" s="18">
        <v>109.13</v>
      </c>
      <c r="I51" s="18">
        <v>76.099999999999994</v>
      </c>
      <c r="J51" s="18">
        <v>75.62</v>
      </c>
      <c r="K51" s="39">
        <v>41.39</v>
      </c>
      <c r="L51" s="55">
        <f t="shared" si="0"/>
        <v>638.53</v>
      </c>
    </row>
    <row r="52" spans="1:12" x14ac:dyDescent="0.2">
      <c r="A52" s="13" t="s">
        <v>39</v>
      </c>
      <c r="B52" s="21" t="s">
        <v>46</v>
      </c>
      <c r="C52" s="22"/>
      <c r="D52" s="17">
        <v>41.19</v>
      </c>
      <c r="E52" s="17">
        <v>47.89</v>
      </c>
      <c r="F52" s="32">
        <v>64.66</v>
      </c>
      <c r="G52" s="18">
        <v>68.180000000000007</v>
      </c>
      <c r="H52" s="18">
        <v>72.87</v>
      </c>
      <c r="I52" s="18">
        <v>51.24</v>
      </c>
      <c r="J52" s="18">
        <v>50.34</v>
      </c>
      <c r="K52" s="39">
        <v>37.369999999999997</v>
      </c>
      <c r="L52" s="55">
        <f t="shared" si="0"/>
        <v>433.74</v>
      </c>
    </row>
    <row r="53" spans="1:12" x14ac:dyDescent="0.2">
      <c r="A53" s="27" t="s">
        <v>39</v>
      </c>
      <c r="B53" s="25" t="s">
        <v>47</v>
      </c>
      <c r="C53" s="28"/>
      <c r="D53" s="17">
        <v>50.98</v>
      </c>
      <c r="E53" s="17">
        <v>58.41</v>
      </c>
      <c r="F53" s="32">
        <v>69.959999999999994</v>
      </c>
      <c r="G53" s="18">
        <v>85.9</v>
      </c>
      <c r="H53" s="18">
        <v>94.1</v>
      </c>
      <c r="I53" s="18">
        <v>54.93</v>
      </c>
      <c r="J53" s="18">
        <v>53.17</v>
      </c>
      <c r="K53" s="39">
        <v>46.9</v>
      </c>
      <c r="L53" s="55">
        <f t="shared" si="0"/>
        <v>514.35</v>
      </c>
    </row>
    <row r="54" spans="1:12" x14ac:dyDescent="0.2">
      <c r="A54" s="27" t="s">
        <v>39</v>
      </c>
      <c r="B54" s="25" t="s">
        <v>47</v>
      </c>
      <c r="C54" s="26" t="s">
        <v>48</v>
      </c>
      <c r="D54" s="17">
        <v>42.49</v>
      </c>
      <c r="E54" s="17">
        <v>51.82</v>
      </c>
      <c r="F54" s="32">
        <v>76.19</v>
      </c>
      <c r="G54" s="18">
        <v>70.790000000000006</v>
      </c>
      <c r="H54" s="18">
        <v>76.58</v>
      </c>
      <c r="I54" s="18">
        <v>55.12</v>
      </c>
      <c r="J54" s="18">
        <v>54.9</v>
      </c>
      <c r="K54" s="39">
        <v>45.34</v>
      </c>
      <c r="L54" s="55">
        <f t="shared" si="0"/>
        <v>473.23</v>
      </c>
    </row>
    <row r="55" spans="1:12" x14ac:dyDescent="0.2">
      <c r="A55" s="13" t="s">
        <v>39</v>
      </c>
      <c r="B55" s="21" t="s">
        <v>49</v>
      </c>
      <c r="C55" s="22"/>
      <c r="D55" s="17">
        <v>55.7</v>
      </c>
      <c r="E55" s="17">
        <v>64.38</v>
      </c>
      <c r="F55" s="32">
        <v>86.91</v>
      </c>
      <c r="G55" s="18">
        <v>92.75</v>
      </c>
      <c r="H55" s="18">
        <v>97.54</v>
      </c>
      <c r="I55" s="18">
        <v>69.36</v>
      </c>
      <c r="J55" s="18">
        <v>68.040000000000006</v>
      </c>
      <c r="K55" s="39">
        <v>35.44</v>
      </c>
      <c r="L55" s="55">
        <f t="shared" si="0"/>
        <v>570.12000000000012</v>
      </c>
    </row>
    <row r="56" spans="1:12" x14ac:dyDescent="0.2">
      <c r="A56" s="13" t="s">
        <v>39</v>
      </c>
      <c r="B56" s="21" t="s">
        <v>50</v>
      </c>
      <c r="C56" s="22"/>
      <c r="D56" s="17">
        <v>29.42</v>
      </c>
      <c r="E56" s="17">
        <v>34</v>
      </c>
      <c r="F56" s="32">
        <v>45.91</v>
      </c>
      <c r="G56" s="18">
        <v>48.99</v>
      </c>
      <c r="H56" s="18">
        <v>51.52</v>
      </c>
      <c r="I56" s="18">
        <v>36.64</v>
      </c>
      <c r="J56" s="18">
        <v>35.94</v>
      </c>
      <c r="K56" s="39">
        <v>18.72</v>
      </c>
      <c r="L56" s="55">
        <f t="shared" si="0"/>
        <v>301.14</v>
      </c>
    </row>
    <row r="57" spans="1:12" x14ac:dyDescent="0.2">
      <c r="A57" s="13" t="s">
        <v>39</v>
      </c>
      <c r="B57" s="21" t="s">
        <v>51</v>
      </c>
      <c r="C57" s="22"/>
      <c r="D57" s="17">
        <v>97.36</v>
      </c>
      <c r="E57" s="17">
        <v>150.68</v>
      </c>
      <c r="F57" s="32">
        <v>203.42</v>
      </c>
      <c r="G57" s="18">
        <v>211.62</v>
      </c>
      <c r="H57" s="18">
        <v>215.31</v>
      </c>
      <c r="I57" s="18">
        <v>144.09</v>
      </c>
      <c r="J57" s="18">
        <v>134.63</v>
      </c>
      <c r="K57" s="39">
        <v>101.05</v>
      </c>
      <c r="L57" s="55">
        <f t="shared" si="0"/>
        <v>1258.1600000000001</v>
      </c>
    </row>
    <row r="58" spans="1:12" x14ac:dyDescent="0.2">
      <c r="A58" s="20" t="s">
        <v>52</v>
      </c>
      <c r="B58" s="21" t="s">
        <v>20</v>
      </c>
      <c r="C58" s="22"/>
      <c r="D58" s="17">
        <v>37.89</v>
      </c>
      <c r="E58" s="17">
        <v>45.79</v>
      </c>
      <c r="F58" s="32">
        <v>61.82</v>
      </c>
      <c r="G58" s="18">
        <v>62.07</v>
      </c>
      <c r="H58" s="18">
        <v>69.13</v>
      </c>
      <c r="I58" s="18">
        <v>47.39</v>
      </c>
      <c r="J58" s="18">
        <v>43.93</v>
      </c>
      <c r="K58" s="39">
        <v>32.53</v>
      </c>
      <c r="L58" s="55">
        <f t="shared" si="0"/>
        <v>400.54999999999995</v>
      </c>
    </row>
    <row r="59" spans="1:12" x14ac:dyDescent="0.2">
      <c r="A59" s="20" t="s">
        <v>52</v>
      </c>
      <c r="B59" s="21" t="s">
        <v>53</v>
      </c>
      <c r="C59" s="22"/>
      <c r="D59" s="17">
        <v>32.159999999999997</v>
      </c>
      <c r="E59" s="17">
        <v>40.68</v>
      </c>
      <c r="F59" s="32">
        <v>54.92</v>
      </c>
      <c r="G59" s="18">
        <v>55.14</v>
      </c>
      <c r="H59" s="18">
        <v>61.41</v>
      </c>
      <c r="I59" s="18">
        <v>42.1</v>
      </c>
      <c r="J59" s="18">
        <v>39.020000000000003</v>
      </c>
      <c r="K59" s="39">
        <v>30.91</v>
      </c>
      <c r="L59" s="55">
        <f t="shared" si="0"/>
        <v>356.34000000000003</v>
      </c>
    </row>
    <row r="60" spans="1:12" x14ac:dyDescent="0.2">
      <c r="A60" s="20" t="s">
        <v>52</v>
      </c>
      <c r="B60" s="21" t="s">
        <v>54</v>
      </c>
      <c r="C60" s="22"/>
      <c r="D60" s="17">
        <v>44.25</v>
      </c>
      <c r="E60" s="17">
        <v>51.45</v>
      </c>
      <c r="F60" s="32">
        <v>69.459999999999994</v>
      </c>
      <c r="G60" s="18">
        <v>94.2</v>
      </c>
      <c r="H60" s="18">
        <v>60.73</v>
      </c>
      <c r="I60" s="18">
        <v>74.900000000000006</v>
      </c>
      <c r="J60" s="18">
        <v>59.92</v>
      </c>
      <c r="K60" s="39">
        <v>48.68</v>
      </c>
      <c r="L60" s="55">
        <f t="shared" si="0"/>
        <v>503.59000000000003</v>
      </c>
    </row>
    <row r="61" spans="1:12" x14ac:dyDescent="0.2">
      <c r="A61" s="20" t="s">
        <v>52</v>
      </c>
      <c r="B61" s="21" t="s">
        <v>42</v>
      </c>
      <c r="C61" s="22"/>
      <c r="D61" s="17">
        <v>32.950000000000003</v>
      </c>
      <c r="E61" s="17">
        <v>40.97</v>
      </c>
      <c r="F61" s="32">
        <v>55.31</v>
      </c>
      <c r="G61" s="18">
        <v>56.88</v>
      </c>
      <c r="H61" s="18">
        <v>58.43</v>
      </c>
      <c r="I61" s="18">
        <v>39.82</v>
      </c>
      <c r="J61" s="18">
        <v>39.21</v>
      </c>
      <c r="K61" s="39">
        <v>26.81</v>
      </c>
      <c r="L61" s="55">
        <f t="shared" si="0"/>
        <v>350.38</v>
      </c>
    </row>
    <row r="62" spans="1:12" x14ac:dyDescent="0.2">
      <c r="A62" s="20" t="s">
        <v>52</v>
      </c>
      <c r="B62" s="21" t="s">
        <v>55</v>
      </c>
      <c r="C62" s="22"/>
      <c r="D62" s="17">
        <v>53.57</v>
      </c>
      <c r="E62" s="17">
        <v>72.94</v>
      </c>
      <c r="F62" s="32">
        <v>65.930000000000007</v>
      </c>
      <c r="G62" s="18">
        <v>93.5</v>
      </c>
      <c r="H62" s="18">
        <v>126.74</v>
      </c>
      <c r="I62" s="18">
        <v>90.68</v>
      </c>
      <c r="J62" s="18">
        <v>81.62</v>
      </c>
      <c r="K62" s="39">
        <v>59.74</v>
      </c>
      <c r="L62" s="55">
        <f t="shared" si="0"/>
        <v>644.72</v>
      </c>
    </row>
    <row r="63" spans="1:12" x14ac:dyDescent="0.2">
      <c r="A63" s="20" t="s">
        <v>56</v>
      </c>
      <c r="B63" s="21" t="s">
        <v>6</v>
      </c>
      <c r="C63" s="22"/>
      <c r="D63" s="17">
        <v>116.39</v>
      </c>
      <c r="E63" s="17">
        <v>140.78</v>
      </c>
      <c r="F63" s="32">
        <v>190.05</v>
      </c>
      <c r="G63" s="18">
        <v>161.74</v>
      </c>
      <c r="H63" s="18">
        <v>198.78</v>
      </c>
      <c r="I63" s="18">
        <v>117.81</v>
      </c>
      <c r="J63" s="18">
        <v>112.52</v>
      </c>
      <c r="K63" s="39">
        <v>88.53</v>
      </c>
      <c r="L63" s="55">
        <f t="shared" si="0"/>
        <v>1126.5999999999999</v>
      </c>
    </row>
    <row r="64" spans="1:12" x14ac:dyDescent="0.2">
      <c r="A64" s="20" t="s">
        <v>56</v>
      </c>
      <c r="B64" s="21" t="s">
        <v>57</v>
      </c>
      <c r="C64" s="22"/>
      <c r="D64" s="17">
        <v>126.38</v>
      </c>
      <c r="E64" s="17">
        <v>170.12</v>
      </c>
      <c r="F64" s="32">
        <v>229.66</v>
      </c>
      <c r="G64" s="18">
        <v>257.55</v>
      </c>
      <c r="H64" s="18">
        <v>277.24</v>
      </c>
      <c r="I64" s="18">
        <v>195.05</v>
      </c>
      <c r="J64" s="18">
        <v>186.63</v>
      </c>
      <c r="K64" s="39">
        <v>98.27</v>
      </c>
      <c r="L64" s="55">
        <f t="shared" si="0"/>
        <v>1540.9</v>
      </c>
    </row>
    <row r="65" spans="1:12" x14ac:dyDescent="0.2">
      <c r="A65" s="20" t="s">
        <v>56</v>
      </c>
      <c r="B65" s="21" t="s">
        <v>58</v>
      </c>
      <c r="C65" s="22"/>
      <c r="D65" s="17">
        <v>188.61</v>
      </c>
      <c r="E65" s="17">
        <v>249.56</v>
      </c>
      <c r="F65" s="32">
        <v>336.91</v>
      </c>
      <c r="G65" s="18">
        <v>377.46</v>
      </c>
      <c r="H65" s="18">
        <v>398.45</v>
      </c>
      <c r="I65" s="18">
        <v>270.39999999999998</v>
      </c>
      <c r="J65" s="18">
        <v>249.32</v>
      </c>
      <c r="K65" s="39">
        <v>177.03</v>
      </c>
      <c r="L65" s="55">
        <f t="shared" si="0"/>
        <v>2247.7400000000002</v>
      </c>
    </row>
    <row r="66" spans="1:12" x14ac:dyDescent="0.2">
      <c r="A66" s="20" t="s">
        <v>59</v>
      </c>
      <c r="B66" s="21" t="s">
        <v>60</v>
      </c>
      <c r="C66" s="22"/>
      <c r="D66" s="17">
        <v>24.92</v>
      </c>
      <c r="E66" s="17">
        <v>32.22</v>
      </c>
      <c r="F66" s="32">
        <v>43.49</v>
      </c>
      <c r="G66" s="18">
        <v>45.4</v>
      </c>
      <c r="H66" s="18">
        <v>50.79</v>
      </c>
      <c r="I66" s="18">
        <v>34.869999999999997</v>
      </c>
      <c r="J66" s="18">
        <v>31.49</v>
      </c>
      <c r="K66" s="39">
        <v>22.96</v>
      </c>
      <c r="L66" s="55">
        <f t="shared" si="0"/>
        <v>286.14</v>
      </c>
    </row>
    <row r="67" spans="1:12" x14ac:dyDescent="0.2">
      <c r="A67" s="20" t="s">
        <v>59</v>
      </c>
      <c r="B67" s="21" t="s">
        <v>29</v>
      </c>
      <c r="C67" s="22"/>
      <c r="D67" s="17">
        <v>13.48</v>
      </c>
      <c r="E67" s="17">
        <v>16.28</v>
      </c>
      <c r="F67" s="32">
        <v>21.97</v>
      </c>
      <c r="G67" s="18">
        <v>23.32</v>
      </c>
      <c r="H67" s="18">
        <v>25.13</v>
      </c>
      <c r="I67" s="18">
        <v>17.559999999999999</v>
      </c>
      <c r="J67" s="18">
        <v>17.13</v>
      </c>
      <c r="K67" s="39">
        <v>12.76</v>
      </c>
      <c r="L67" s="55">
        <f t="shared" si="0"/>
        <v>147.63</v>
      </c>
    </row>
    <row r="68" spans="1:12" x14ac:dyDescent="0.2">
      <c r="A68" s="20" t="s">
        <v>59</v>
      </c>
      <c r="B68" s="21" t="s">
        <v>21</v>
      </c>
      <c r="C68" s="22"/>
      <c r="D68" s="17">
        <v>21.77</v>
      </c>
      <c r="E68" s="17">
        <v>25.67</v>
      </c>
      <c r="F68" s="32">
        <v>34.65</v>
      </c>
      <c r="G68" s="18">
        <v>36.159999999999997</v>
      </c>
      <c r="H68" s="18">
        <v>40.46</v>
      </c>
      <c r="I68" s="18">
        <v>27.78</v>
      </c>
      <c r="J68" s="18">
        <v>25.08</v>
      </c>
      <c r="K68" s="39">
        <v>20.62</v>
      </c>
      <c r="L68" s="55">
        <f t="shared" si="0"/>
        <v>232.19</v>
      </c>
    </row>
    <row r="69" spans="1:12" x14ac:dyDescent="0.2">
      <c r="A69" s="20" t="s">
        <v>59</v>
      </c>
      <c r="B69" s="21" t="s">
        <v>58</v>
      </c>
      <c r="C69" s="22"/>
      <c r="D69" s="17">
        <v>27.58</v>
      </c>
      <c r="E69" s="17">
        <v>33.28</v>
      </c>
      <c r="F69" s="32">
        <v>44.93</v>
      </c>
      <c r="G69" s="18">
        <v>47.68</v>
      </c>
      <c r="H69" s="18">
        <v>51.4</v>
      </c>
      <c r="I69" s="18">
        <v>35.909999999999997</v>
      </c>
      <c r="J69" s="18">
        <v>35.04</v>
      </c>
      <c r="K69" s="39">
        <v>27.68</v>
      </c>
      <c r="L69" s="55">
        <f t="shared" si="0"/>
        <v>303.5</v>
      </c>
    </row>
    <row r="70" spans="1:12" x14ac:dyDescent="0.2">
      <c r="A70" s="20" t="s">
        <v>59</v>
      </c>
      <c r="B70" s="21" t="s">
        <v>22</v>
      </c>
      <c r="C70" s="22"/>
      <c r="D70" s="17">
        <v>20.76</v>
      </c>
      <c r="E70" s="17">
        <v>21.62</v>
      </c>
      <c r="F70" s="32">
        <v>29.19</v>
      </c>
      <c r="G70" s="18">
        <v>30.46</v>
      </c>
      <c r="H70" s="18">
        <v>34.08</v>
      </c>
      <c r="I70" s="18">
        <v>23.4</v>
      </c>
      <c r="J70" s="18">
        <v>21.13</v>
      </c>
      <c r="K70" s="39">
        <v>17.420000000000002</v>
      </c>
      <c r="L70" s="55">
        <f t="shared" si="0"/>
        <v>198.06</v>
      </c>
    </row>
    <row r="71" spans="1:12" x14ac:dyDescent="0.2">
      <c r="A71" s="20" t="s">
        <v>59</v>
      </c>
      <c r="B71" s="21" t="s">
        <v>31</v>
      </c>
      <c r="C71" s="22"/>
      <c r="D71" s="17">
        <v>17.03</v>
      </c>
      <c r="E71" s="17">
        <v>21.89</v>
      </c>
      <c r="F71" s="32">
        <v>29.55</v>
      </c>
      <c r="G71" s="18">
        <v>32.42</v>
      </c>
      <c r="H71" s="18">
        <v>35.43</v>
      </c>
      <c r="I71" s="18">
        <v>24.12</v>
      </c>
      <c r="J71" s="18">
        <v>21.27</v>
      </c>
      <c r="K71" s="39">
        <v>11.14</v>
      </c>
      <c r="L71" s="55">
        <f t="shared" si="0"/>
        <v>192.85000000000002</v>
      </c>
    </row>
    <row r="72" spans="1:12" x14ac:dyDescent="0.2">
      <c r="A72" s="20" t="s">
        <v>59</v>
      </c>
      <c r="B72" s="21" t="s">
        <v>61</v>
      </c>
      <c r="C72" s="22"/>
      <c r="D72" s="17">
        <v>19.59</v>
      </c>
      <c r="E72" s="17">
        <v>28.25</v>
      </c>
      <c r="F72" s="32">
        <v>38.14</v>
      </c>
      <c r="G72" s="18">
        <v>45.85</v>
      </c>
      <c r="H72" s="18">
        <v>44.95</v>
      </c>
      <c r="I72" s="18">
        <v>26.97</v>
      </c>
      <c r="J72" s="18">
        <v>25.04</v>
      </c>
      <c r="K72" s="39">
        <v>16.28</v>
      </c>
      <c r="L72" s="55">
        <f t="shared" si="0"/>
        <v>245.07000000000002</v>
      </c>
    </row>
    <row r="73" spans="1:12" x14ac:dyDescent="0.2">
      <c r="A73" s="20" t="s">
        <v>59</v>
      </c>
      <c r="B73" s="21" t="s">
        <v>42</v>
      </c>
      <c r="C73" s="22"/>
      <c r="D73" s="17">
        <v>25.35</v>
      </c>
      <c r="E73" s="17">
        <v>29.19</v>
      </c>
      <c r="F73" s="32">
        <v>39.409999999999997</v>
      </c>
      <c r="G73" s="18">
        <v>55.5</v>
      </c>
      <c r="H73" s="18">
        <v>60.46</v>
      </c>
      <c r="I73" s="18">
        <v>42.85</v>
      </c>
      <c r="J73" s="18">
        <v>42.03</v>
      </c>
      <c r="K73" s="39">
        <v>24.49</v>
      </c>
      <c r="L73" s="55">
        <f t="shared" si="0"/>
        <v>319.27999999999997</v>
      </c>
    </row>
    <row r="74" spans="1:12" x14ac:dyDescent="0.2">
      <c r="A74" s="20" t="s">
        <v>59</v>
      </c>
      <c r="B74" s="21" t="s">
        <v>62</v>
      </c>
      <c r="C74" s="22"/>
      <c r="D74" s="17">
        <v>21.2</v>
      </c>
      <c r="E74" s="17">
        <v>24.41</v>
      </c>
      <c r="F74" s="32">
        <v>32.96</v>
      </c>
      <c r="G74" s="18">
        <v>46.41</v>
      </c>
      <c r="H74" s="18">
        <v>50.56</v>
      </c>
      <c r="I74" s="18">
        <v>35.840000000000003</v>
      </c>
      <c r="J74" s="18">
        <v>35.15</v>
      </c>
      <c r="K74" s="39">
        <v>20.48</v>
      </c>
      <c r="L74" s="55">
        <f t="shared" ref="L74:L137" si="1">SUM(D74:K74)</f>
        <v>267.01</v>
      </c>
    </row>
    <row r="75" spans="1:12" x14ac:dyDescent="0.2">
      <c r="A75" s="20" t="s">
        <v>59</v>
      </c>
      <c r="B75" s="21" t="s">
        <v>63</v>
      </c>
      <c r="C75" s="22"/>
      <c r="D75" s="17">
        <v>61.11</v>
      </c>
      <c r="E75" s="17">
        <v>52.51</v>
      </c>
      <c r="F75" s="32">
        <v>70.900000000000006</v>
      </c>
      <c r="G75" s="18">
        <v>72.05</v>
      </c>
      <c r="H75" s="18">
        <v>76.260000000000005</v>
      </c>
      <c r="I75" s="18">
        <v>49.95</v>
      </c>
      <c r="J75" s="18">
        <v>49.95</v>
      </c>
      <c r="K75" s="39">
        <v>35.35</v>
      </c>
      <c r="L75" s="55">
        <f t="shared" si="1"/>
        <v>468.08</v>
      </c>
    </row>
    <row r="76" spans="1:12" x14ac:dyDescent="0.2">
      <c r="A76" s="20" t="s">
        <v>59</v>
      </c>
      <c r="B76" s="21" t="s">
        <v>64</v>
      </c>
      <c r="C76" s="22"/>
      <c r="D76" s="17">
        <v>17.37</v>
      </c>
      <c r="E76" s="17">
        <v>14.93</v>
      </c>
      <c r="F76" s="32">
        <v>20.16</v>
      </c>
      <c r="G76" s="18">
        <v>20.49</v>
      </c>
      <c r="H76" s="18">
        <v>21.68</v>
      </c>
      <c r="I76" s="18">
        <v>14.2</v>
      </c>
      <c r="J76" s="18">
        <v>14.2</v>
      </c>
      <c r="K76" s="39">
        <v>11.29</v>
      </c>
      <c r="L76" s="55">
        <f t="shared" si="1"/>
        <v>134.32</v>
      </c>
    </row>
    <row r="77" spans="1:12" x14ac:dyDescent="0.2">
      <c r="A77" s="20" t="s">
        <v>59</v>
      </c>
      <c r="B77" s="21" t="s">
        <v>10</v>
      </c>
      <c r="C77" s="22"/>
      <c r="D77" s="17">
        <v>14.36</v>
      </c>
      <c r="E77" s="17">
        <v>12.34</v>
      </c>
      <c r="F77" s="32">
        <v>16.66</v>
      </c>
      <c r="G77" s="18">
        <v>16.93</v>
      </c>
      <c r="H77" s="18">
        <v>17.920000000000002</v>
      </c>
      <c r="I77" s="18">
        <v>11.74</v>
      </c>
      <c r="J77" s="18">
        <v>11.74</v>
      </c>
      <c r="K77" s="39">
        <v>9.33</v>
      </c>
      <c r="L77" s="55">
        <f t="shared" si="1"/>
        <v>111.02</v>
      </c>
    </row>
    <row r="78" spans="1:12" x14ac:dyDescent="0.2">
      <c r="A78" s="20" t="s">
        <v>65</v>
      </c>
      <c r="B78" s="21" t="s">
        <v>66</v>
      </c>
      <c r="C78" s="22"/>
      <c r="D78" s="17">
        <v>14.11</v>
      </c>
      <c r="E78" s="17">
        <v>17.350000000000001</v>
      </c>
      <c r="F78" s="32">
        <v>23.42</v>
      </c>
      <c r="G78" s="18">
        <v>24.93</v>
      </c>
      <c r="H78" s="18">
        <v>26.22</v>
      </c>
      <c r="I78" s="18">
        <v>14.01</v>
      </c>
      <c r="J78" s="18">
        <v>12.74</v>
      </c>
      <c r="K78" s="39">
        <v>9.9499999999999993</v>
      </c>
      <c r="L78" s="55">
        <f t="shared" si="1"/>
        <v>142.72999999999999</v>
      </c>
    </row>
    <row r="79" spans="1:12" x14ac:dyDescent="0.2">
      <c r="A79" s="20" t="s">
        <v>65</v>
      </c>
      <c r="B79" s="21" t="s">
        <v>67</v>
      </c>
      <c r="C79" s="22"/>
      <c r="D79" s="17">
        <v>30.04</v>
      </c>
      <c r="E79" s="17">
        <v>34.72</v>
      </c>
      <c r="F79" s="32">
        <v>46.87</v>
      </c>
      <c r="G79" s="18">
        <v>48.34</v>
      </c>
      <c r="H79" s="18">
        <v>48.94</v>
      </c>
      <c r="I79" s="18">
        <v>31.01</v>
      </c>
      <c r="J79" s="18">
        <v>29.64</v>
      </c>
      <c r="K79" s="39">
        <v>14.6</v>
      </c>
      <c r="L79" s="55">
        <f t="shared" si="1"/>
        <v>284.16000000000003</v>
      </c>
    </row>
    <row r="80" spans="1:12" x14ac:dyDescent="0.2">
      <c r="A80" s="20" t="s">
        <v>65</v>
      </c>
      <c r="B80" s="21" t="s">
        <v>6</v>
      </c>
      <c r="C80" s="22"/>
      <c r="D80" s="17">
        <v>10.09</v>
      </c>
      <c r="E80" s="17">
        <v>12.12</v>
      </c>
      <c r="F80" s="32">
        <v>16.36</v>
      </c>
      <c r="G80" s="18">
        <v>17.04</v>
      </c>
      <c r="H80" s="18">
        <v>17.510000000000002</v>
      </c>
      <c r="I80" s="18">
        <v>11.58</v>
      </c>
      <c r="J80" s="18">
        <v>11.09</v>
      </c>
      <c r="K80" s="39">
        <v>7.38</v>
      </c>
      <c r="L80" s="55">
        <f t="shared" si="1"/>
        <v>103.17</v>
      </c>
    </row>
    <row r="81" spans="1:12" x14ac:dyDescent="0.2">
      <c r="A81" s="20" t="s">
        <v>65</v>
      </c>
      <c r="B81" s="21" t="s">
        <v>20</v>
      </c>
      <c r="C81" s="22"/>
      <c r="D81" s="17">
        <v>31</v>
      </c>
      <c r="E81" s="17">
        <v>52.66</v>
      </c>
      <c r="F81" s="32">
        <v>66.75</v>
      </c>
      <c r="G81" s="18">
        <v>62.93</v>
      </c>
      <c r="H81" s="18">
        <v>66.459999999999994</v>
      </c>
      <c r="I81" s="18">
        <v>47.69</v>
      </c>
      <c r="J81" s="18">
        <v>45.26</v>
      </c>
      <c r="K81" s="39">
        <v>25.04</v>
      </c>
      <c r="L81" s="55">
        <f t="shared" si="1"/>
        <v>397.79</v>
      </c>
    </row>
    <row r="82" spans="1:12" x14ac:dyDescent="0.2">
      <c r="A82" s="20" t="s">
        <v>65</v>
      </c>
      <c r="B82" s="21" t="s">
        <v>57</v>
      </c>
      <c r="C82" s="22"/>
      <c r="D82" s="17">
        <v>34.47</v>
      </c>
      <c r="E82" s="17">
        <v>41.4</v>
      </c>
      <c r="F82" s="32">
        <v>55.89</v>
      </c>
      <c r="G82" s="18">
        <v>58.22</v>
      </c>
      <c r="H82" s="18">
        <v>59.81</v>
      </c>
      <c r="I82" s="18">
        <v>39.57</v>
      </c>
      <c r="J82" s="18">
        <v>37.9</v>
      </c>
      <c r="K82" s="39">
        <v>23.38</v>
      </c>
      <c r="L82" s="55">
        <f t="shared" si="1"/>
        <v>350.64</v>
      </c>
    </row>
    <row r="83" spans="1:12" x14ac:dyDescent="0.2">
      <c r="A83" s="20" t="s">
        <v>65</v>
      </c>
      <c r="B83" s="21" t="s">
        <v>68</v>
      </c>
      <c r="C83" s="22"/>
      <c r="D83" s="17">
        <v>25.52</v>
      </c>
      <c r="E83" s="17">
        <v>31.48</v>
      </c>
      <c r="F83" s="32">
        <v>42.49</v>
      </c>
      <c r="G83" s="18">
        <v>63.31</v>
      </c>
      <c r="H83" s="18">
        <v>59.99</v>
      </c>
      <c r="I83" s="18">
        <v>34.46</v>
      </c>
      <c r="J83" s="18">
        <v>32.520000000000003</v>
      </c>
      <c r="K83" s="39">
        <v>17.71</v>
      </c>
      <c r="L83" s="55">
        <f t="shared" si="1"/>
        <v>307.47999999999996</v>
      </c>
    </row>
    <row r="84" spans="1:12" x14ac:dyDescent="0.2">
      <c r="A84" s="20" t="s">
        <v>65</v>
      </c>
      <c r="B84" s="21" t="s">
        <v>22</v>
      </c>
      <c r="C84" s="22"/>
      <c r="D84" s="17">
        <v>39.299999999999997</v>
      </c>
      <c r="E84" s="17">
        <v>45.94</v>
      </c>
      <c r="F84" s="32">
        <v>62.02</v>
      </c>
      <c r="G84" s="18">
        <v>65.28</v>
      </c>
      <c r="H84" s="18">
        <v>67.680000000000007</v>
      </c>
      <c r="I84" s="18">
        <v>39.85</v>
      </c>
      <c r="J84" s="18">
        <v>36.39</v>
      </c>
      <c r="K84" s="39">
        <v>23.93</v>
      </c>
      <c r="L84" s="55">
        <f t="shared" si="1"/>
        <v>380.39000000000004</v>
      </c>
    </row>
    <row r="85" spans="1:12" x14ac:dyDescent="0.2">
      <c r="A85" s="20" t="s">
        <v>65</v>
      </c>
      <c r="B85" s="21" t="s">
        <v>23</v>
      </c>
      <c r="C85" s="22"/>
      <c r="D85" s="17">
        <v>53.13</v>
      </c>
      <c r="E85" s="17">
        <v>63.73</v>
      </c>
      <c r="F85" s="32">
        <v>86.03</v>
      </c>
      <c r="G85" s="18">
        <v>90.88</v>
      </c>
      <c r="H85" s="18">
        <v>95.76</v>
      </c>
      <c r="I85" s="18">
        <v>70.48</v>
      </c>
      <c r="J85" s="18">
        <v>68.56</v>
      </c>
      <c r="K85" s="39">
        <v>36.979999999999997</v>
      </c>
      <c r="L85" s="55">
        <f t="shared" si="1"/>
        <v>565.54999999999995</v>
      </c>
    </row>
    <row r="86" spans="1:12" x14ac:dyDescent="0.2">
      <c r="A86" s="20" t="s">
        <v>69</v>
      </c>
      <c r="B86" s="21" t="s">
        <v>5</v>
      </c>
      <c r="C86" s="22"/>
      <c r="D86" s="17">
        <v>143.61000000000001</v>
      </c>
      <c r="E86" s="17">
        <v>160.79</v>
      </c>
      <c r="F86" s="32">
        <v>217.07</v>
      </c>
      <c r="G86" s="18">
        <v>221.15</v>
      </c>
      <c r="H86" s="18">
        <v>152.03</v>
      </c>
      <c r="I86" s="18">
        <v>148.53</v>
      </c>
      <c r="J86" s="18">
        <v>148.53</v>
      </c>
      <c r="K86" s="39">
        <v>106.09</v>
      </c>
      <c r="L86" s="55">
        <f t="shared" si="1"/>
        <v>1297.8</v>
      </c>
    </row>
    <row r="87" spans="1:12" x14ac:dyDescent="0.2">
      <c r="A87" s="20" t="s">
        <v>69</v>
      </c>
      <c r="B87" s="21" t="s">
        <v>6</v>
      </c>
      <c r="C87" s="22"/>
      <c r="D87" s="17">
        <v>183.44</v>
      </c>
      <c r="E87" s="17">
        <v>213.82</v>
      </c>
      <c r="F87" s="32">
        <v>288.64999999999998</v>
      </c>
      <c r="G87" s="18">
        <v>292.7</v>
      </c>
      <c r="H87" s="18">
        <v>213.89</v>
      </c>
      <c r="I87" s="18">
        <v>208.73</v>
      </c>
      <c r="J87" s="18">
        <v>208.73</v>
      </c>
      <c r="K87" s="39">
        <v>149.1</v>
      </c>
      <c r="L87" s="55">
        <f t="shared" si="1"/>
        <v>1759.06</v>
      </c>
    </row>
    <row r="88" spans="1:12" x14ac:dyDescent="0.2">
      <c r="A88" s="20" t="s">
        <v>69</v>
      </c>
      <c r="B88" s="21" t="s">
        <v>20</v>
      </c>
      <c r="C88" s="22"/>
      <c r="D88" s="17">
        <v>31.93</v>
      </c>
      <c r="E88" s="17">
        <v>32.26</v>
      </c>
      <c r="F88" s="32">
        <v>41.62</v>
      </c>
      <c r="G88" s="18">
        <v>41.15</v>
      </c>
      <c r="H88" s="18">
        <v>47.73</v>
      </c>
      <c r="I88" s="18">
        <v>33.36</v>
      </c>
      <c r="J88" s="18">
        <v>32.119999999999997</v>
      </c>
      <c r="K88" s="39">
        <v>24.54</v>
      </c>
      <c r="L88" s="55">
        <f t="shared" si="1"/>
        <v>284.71000000000004</v>
      </c>
    </row>
    <row r="89" spans="1:12" x14ac:dyDescent="0.2">
      <c r="A89" s="20" t="s">
        <v>69</v>
      </c>
      <c r="B89" s="21" t="s">
        <v>70</v>
      </c>
      <c r="C89" s="22"/>
      <c r="D89" s="17">
        <v>88.78</v>
      </c>
      <c r="E89" s="17">
        <v>100.75</v>
      </c>
      <c r="F89" s="32">
        <v>136.01</v>
      </c>
      <c r="G89" s="18">
        <v>153.66</v>
      </c>
      <c r="H89" s="18">
        <v>161.76</v>
      </c>
      <c r="I89" s="18">
        <v>112.94</v>
      </c>
      <c r="J89" s="18">
        <v>112.94</v>
      </c>
      <c r="K89" s="39">
        <v>65.34</v>
      </c>
      <c r="L89" s="55">
        <f t="shared" si="1"/>
        <v>932.18</v>
      </c>
    </row>
    <row r="90" spans="1:12" x14ac:dyDescent="0.2">
      <c r="A90" s="20" t="s">
        <v>69</v>
      </c>
      <c r="B90" s="21" t="s">
        <v>71</v>
      </c>
      <c r="C90" s="22"/>
      <c r="D90" s="17">
        <v>56.82</v>
      </c>
      <c r="E90" s="17">
        <v>57.42</v>
      </c>
      <c r="F90" s="32">
        <v>74.08</v>
      </c>
      <c r="G90" s="18">
        <v>73.239999999999995</v>
      </c>
      <c r="H90" s="18">
        <v>84.42</v>
      </c>
      <c r="I90" s="18">
        <v>59.37</v>
      </c>
      <c r="J90" s="18">
        <v>57.16</v>
      </c>
      <c r="K90" s="39">
        <v>43.68</v>
      </c>
      <c r="L90" s="55">
        <f t="shared" si="1"/>
        <v>506.19</v>
      </c>
    </row>
    <row r="91" spans="1:12" x14ac:dyDescent="0.2">
      <c r="A91" s="20" t="s">
        <v>69</v>
      </c>
      <c r="B91" s="21" t="s">
        <v>21</v>
      </c>
      <c r="C91" s="22"/>
      <c r="D91" s="17">
        <v>87.9</v>
      </c>
      <c r="E91" s="17">
        <v>114.66</v>
      </c>
      <c r="F91" s="32">
        <v>154.79</v>
      </c>
      <c r="G91" s="18">
        <v>180.43</v>
      </c>
      <c r="H91" s="18">
        <v>185.64</v>
      </c>
      <c r="I91" s="18">
        <v>134.85</v>
      </c>
      <c r="J91" s="18">
        <v>128.69</v>
      </c>
      <c r="K91" s="39">
        <v>87.65</v>
      </c>
      <c r="L91" s="55">
        <f t="shared" si="1"/>
        <v>1074.6100000000001</v>
      </c>
    </row>
    <row r="92" spans="1:12" x14ac:dyDescent="0.2">
      <c r="A92" s="20" t="s">
        <v>69</v>
      </c>
      <c r="B92" s="21" t="s">
        <v>22</v>
      </c>
      <c r="C92" s="22"/>
      <c r="D92" s="17">
        <v>27.59</v>
      </c>
      <c r="E92" s="17">
        <v>35.380000000000003</v>
      </c>
      <c r="F92" s="32">
        <v>47.77</v>
      </c>
      <c r="G92" s="18">
        <v>44.93</v>
      </c>
      <c r="H92" s="18">
        <v>50.46</v>
      </c>
      <c r="I92" s="18">
        <v>31.71</v>
      </c>
      <c r="J92" s="18">
        <v>27.73</v>
      </c>
      <c r="K92" s="39">
        <v>24.96</v>
      </c>
      <c r="L92" s="55">
        <f t="shared" si="1"/>
        <v>290.53000000000003</v>
      </c>
    </row>
    <row r="93" spans="1:12" x14ac:dyDescent="0.2">
      <c r="A93" s="20" t="s">
        <v>69</v>
      </c>
      <c r="B93" s="21" t="s">
        <v>72</v>
      </c>
      <c r="C93" s="22"/>
      <c r="D93" s="17">
        <v>54.5</v>
      </c>
      <c r="E93" s="17">
        <v>60.29</v>
      </c>
      <c r="F93" s="49">
        <v>81.39</v>
      </c>
      <c r="G93" s="23">
        <v>83.11</v>
      </c>
      <c r="H93" s="23">
        <v>90.49</v>
      </c>
      <c r="I93" s="23">
        <v>62.28</v>
      </c>
      <c r="J93" s="23">
        <v>60.71</v>
      </c>
      <c r="K93" s="39">
        <v>54.64</v>
      </c>
      <c r="L93" s="55">
        <f t="shared" si="1"/>
        <v>547.41000000000008</v>
      </c>
    </row>
    <row r="94" spans="1:12" x14ac:dyDescent="0.2">
      <c r="A94" s="20" t="s">
        <v>69</v>
      </c>
      <c r="B94" s="21" t="s">
        <v>9</v>
      </c>
      <c r="C94" s="22">
        <v>1</v>
      </c>
      <c r="D94" s="20"/>
      <c r="E94" s="20"/>
      <c r="F94" s="24"/>
      <c r="G94" s="20"/>
      <c r="H94" s="20"/>
      <c r="I94" s="20"/>
      <c r="J94" s="20"/>
      <c r="L94" s="55">
        <f t="shared" si="1"/>
        <v>0</v>
      </c>
    </row>
    <row r="95" spans="1:12" x14ac:dyDescent="0.2">
      <c r="A95" s="20" t="s">
        <v>69</v>
      </c>
      <c r="B95" s="21" t="s">
        <v>9</v>
      </c>
      <c r="C95" s="22">
        <v>2</v>
      </c>
      <c r="D95" s="20"/>
      <c r="E95" s="20"/>
      <c r="F95" s="24"/>
      <c r="G95" s="20"/>
      <c r="H95" s="20"/>
      <c r="I95" s="20"/>
      <c r="J95" s="20"/>
      <c r="L95" s="55">
        <f t="shared" si="1"/>
        <v>0</v>
      </c>
    </row>
    <row r="96" spans="1:12" x14ac:dyDescent="0.2">
      <c r="A96" s="20" t="s">
        <v>69</v>
      </c>
      <c r="B96" s="21" t="s">
        <v>73</v>
      </c>
      <c r="C96" s="22"/>
      <c r="D96" s="17">
        <v>20.32</v>
      </c>
      <c r="E96" s="17">
        <v>25.93</v>
      </c>
      <c r="F96" s="51">
        <v>35.01</v>
      </c>
      <c r="G96" s="19">
        <v>52.16</v>
      </c>
      <c r="H96" s="19">
        <v>56.83</v>
      </c>
      <c r="I96" s="19">
        <v>35.76</v>
      </c>
      <c r="J96" s="19">
        <v>30.97</v>
      </c>
      <c r="K96" s="39">
        <v>11.44</v>
      </c>
      <c r="L96" s="55">
        <f t="shared" si="1"/>
        <v>268.42</v>
      </c>
    </row>
    <row r="97" spans="1:12" x14ac:dyDescent="0.2">
      <c r="A97" s="20" t="s">
        <v>69</v>
      </c>
      <c r="B97" s="21" t="s">
        <v>44</v>
      </c>
      <c r="C97" s="22"/>
      <c r="D97" s="17">
        <v>68.900000000000006</v>
      </c>
      <c r="E97" s="17">
        <v>84.42</v>
      </c>
      <c r="F97" s="32">
        <v>113.97</v>
      </c>
      <c r="G97" s="18">
        <v>120.63</v>
      </c>
      <c r="H97" s="18">
        <v>126.8</v>
      </c>
      <c r="I97" s="18">
        <v>90.49</v>
      </c>
      <c r="J97" s="18">
        <v>79.02</v>
      </c>
      <c r="K97" s="39">
        <v>53.05</v>
      </c>
      <c r="L97" s="55">
        <f t="shared" si="1"/>
        <v>737.27999999999986</v>
      </c>
    </row>
    <row r="98" spans="1:12" x14ac:dyDescent="0.2">
      <c r="A98" s="20" t="s">
        <v>69</v>
      </c>
      <c r="B98" s="21" t="s">
        <v>74</v>
      </c>
      <c r="C98" s="22"/>
      <c r="D98" s="17">
        <v>116.1</v>
      </c>
      <c r="E98" s="17">
        <v>141.5</v>
      </c>
      <c r="F98" s="49">
        <v>191.03</v>
      </c>
      <c r="G98" s="23">
        <v>202.67</v>
      </c>
      <c r="H98" s="23">
        <v>212.1</v>
      </c>
      <c r="I98" s="23">
        <v>139.43</v>
      </c>
      <c r="J98" s="23">
        <v>139.75</v>
      </c>
      <c r="K98" s="39">
        <v>104.11</v>
      </c>
      <c r="L98" s="55">
        <f t="shared" si="1"/>
        <v>1246.6899999999998</v>
      </c>
    </row>
    <row r="99" spans="1:12" x14ac:dyDescent="0.2">
      <c r="A99" s="20" t="s">
        <v>75</v>
      </c>
      <c r="B99" s="21" t="s">
        <v>76</v>
      </c>
      <c r="C99" s="22"/>
      <c r="D99" s="20"/>
      <c r="E99" s="20"/>
      <c r="F99" s="24"/>
      <c r="G99" s="20"/>
      <c r="H99" s="20"/>
      <c r="I99" s="20"/>
      <c r="J99" s="20"/>
      <c r="L99" s="55">
        <f t="shared" si="1"/>
        <v>0</v>
      </c>
    </row>
    <row r="100" spans="1:12" x14ac:dyDescent="0.2">
      <c r="A100" s="20" t="s">
        <v>75</v>
      </c>
      <c r="B100" s="21" t="s">
        <v>57</v>
      </c>
      <c r="C100" s="30" t="s">
        <v>48</v>
      </c>
      <c r="D100" s="17">
        <v>29.01</v>
      </c>
      <c r="E100" s="17">
        <v>32.53</v>
      </c>
      <c r="F100" s="51">
        <v>43.91</v>
      </c>
      <c r="G100" s="19">
        <v>49.56</v>
      </c>
      <c r="H100" s="19">
        <v>53.62</v>
      </c>
      <c r="I100" s="19">
        <v>37.31</v>
      </c>
      <c r="J100" s="19">
        <v>36.36</v>
      </c>
      <c r="K100" s="39">
        <v>20.14</v>
      </c>
      <c r="L100" s="55">
        <f t="shared" si="1"/>
        <v>302.44</v>
      </c>
    </row>
    <row r="101" spans="1:12" x14ac:dyDescent="0.2">
      <c r="A101" s="20" t="s">
        <v>75</v>
      </c>
      <c r="B101" s="21" t="s">
        <v>77</v>
      </c>
      <c r="C101" s="22"/>
      <c r="D101" s="17">
        <v>15.09</v>
      </c>
      <c r="E101" s="17">
        <v>21.1</v>
      </c>
      <c r="F101" s="32">
        <v>28.49</v>
      </c>
      <c r="G101" s="18">
        <v>34.76</v>
      </c>
      <c r="H101" s="18">
        <v>39.99</v>
      </c>
      <c r="I101" s="18">
        <v>27.2</v>
      </c>
      <c r="J101" s="18">
        <v>24.34</v>
      </c>
      <c r="K101" s="39">
        <v>18.559999999999999</v>
      </c>
      <c r="L101" s="55">
        <f t="shared" si="1"/>
        <v>209.53</v>
      </c>
    </row>
    <row r="102" spans="1:12" x14ac:dyDescent="0.2">
      <c r="A102" s="24" t="s">
        <v>78</v>
      </c>
      <c r="B102" s="25" t="s">
        <v>31</v>
      </c>
      <c r="C102" s="28" t="s">
        <v>48</v>
      </c>
      <c r="D102" s="17">
        <v>44.85</v>
      </c>
      <c r="E102" s="17">
        <v>63.51</v>
      </c>
      <c r="F102" s="32">
        <v>85.74</v>
      </c>
      <c r="G102" s="18">
        <v>95.39</v>
      </c>
      <c r="H102" s="18">
        <v>109.38</v>
      </c>
      <c r="I102" s="18">
        <v>73.67</v>
      </c>
      <c r="J102" s="18">
        <v>66.45</v>
      </c>
      <c r="K102" s="39">
        <v>30.81</v>
      </c>
      <c r="L102" s="55">
        <f t="shared" si="1"/>
        <v>569.79999999999995</v>
      </c>
    </row>
    <row r="103" spans="1:12" x14ac:dyDescent="0.2">
      <c r="A103" s="24" t="s">
        <v>78</v>
      </c>
      <c r="B103" s="25" t="s">
        <v>31</v>
      </c>
      <c r="C103" s="28" t="s">
        <v>79</v>
      </c>
      <c r="D103" s="17">
        <v>41.5</v>
      </c>
      <c r="E103" s="17">
        <v>49.7</v>
      </c>
      <c r="F103" s="32">
        <v>67.09</v>
      </c>
      <c r="G103" s="18">
        <v>71.260000000000005</v>
      </c>
      <c r="H103" s="18">
        <v>75.63</v>
      </c>
      <c r="I103" s="18">
        <v>52.46</v>
      </c>
      <c r="J103" s="18">
        <v>51.85</v>
      </c>
      <c r="K103" s="39">
        <v>28.08</v>
      </c>
      <c r="L103" s="55">
        <f t="shared" si="1"/>
        <v>437.57</v>
      </c>
    </row>
    <row r="104" spans="1:12" x14ac:dyDescent="0.2">
      <c r="A104" s="20" t="s">
        <v>78</v>
      </c>
      <c r="B104" s="21" t="s">
        <v>8</v>
      </c>
      <c r="C104" s="22"/>
      <c r="D104" s="17">
        <v>76.37</v>
      </c>
      <c r="E104" s="17">
        <v>86.61</v>
      </c>
      <c r="F104" s="32">
        <v>116.92</v>
      </c>
      <c r="G104" s="18">
        <v>128.01</v>
      </c>
      <c r="H104" s="18">
        <v>136.80000000000001</v>
      </c>
      <c r="I104" s="18">
        <v>92.33</v>
      </c>
      <c r="J104" s="18">
        <v>92.03</v>
      </c>
      <c r="K104" s="39">
        <v>49.69</v>
      </c>
      <c r="L104" s="55">
        <f t="shared" si="1"/>
        <v>778.76</v>
      </c>
    </row>
    <row r="105" spans="1:12" x14ac:dyDescent="0.2">
      <c r="A105" s="20" t="s">
        <v>78</v>
      </c>
      <c r="B105" s="21" t="s">
        <v>80</v>
      </c>
      <c r="C105" s="22"/>
      <c r="D105" s="17">
        <v>35.99</v>
      </c>
      <c r="E105" s="17">
        <v>46.75</v>
      </c>
      <c r="F105" s="32">
        <v>63.11</v>
      </c>
      <c r="G105" s="18">
        <v>64.349999999999994</v>
      </c>
      <c r="H105" s="18">
        <v>77</v>
      </c>
      <c r="I105" s="18">
        <v>62.18</v>
      </c>
      <c r="J105" s="18">
        <v>59.91</v>
      </c>
      <c r="K105" s="39">
        <v>38.94</v>
      </c>
      <c r="L105" s="55">
        <f t="shared" si="1"/>
        <v>448.23000000000008</v>
      </c>
    </row>
    <row r="106" spans="1:12" x14ac:dyDescent="0.2">
      <c r="A106" s="20" t="s">
        <v>78</v>
      </c>
      <c r="B106" s="21" t="s">
        <v>10</v>
      </c>
      <c r="C106" s="22"/>
      <c r="D106" s="17">
        <v>32.17</v>
      </c>
      <c r="E106" s="17">
        <v>39.1</v>
      </c>
      <c r="F106" s="32">
        <v>52.78</v>
      </c>
      <c r="G106" s="18">
        <v>55.12</v>
      </c>
      <c r="H106" s="18">
        <v>56.95</v>
      </c>
      <c r="I106" s="18">
        <v>36.799999999999997</v>
      </c>
      <c r="J106" s="18">
        <v>35.79</v>
      </c>
      <c r="K106" s="39">
        <v>19.14</v>
      </c>
      <c r="L106" s="55">
        <f t="shared" si="1"/>
        <v>327.85</v>
      </c>
    </row>
    <row r="107" spans="1:12" x14ac:dyDescent="0.2">
      <c r="A107" s="20" t="s">
        <v>78</v>
      </c>
      <c r="B107" s="21" t="s">
        <v>12</v>
      </c>
      <c r="C107" s="22"/>
      <c r="D107" s="17">
        <v>27.44</v>
      </c>
      <c r="E107" s="17">
        <v>32.01</v>
      </c>
      <c r="F107" s="32">
        <v>43.22</v>
      </c>
      <c r="G107" s="18">
        <v>44.95</v>
      </c>
      <c r="H107" s="18">
        <v>48.3</v>
      </c>
      <c r="I107" s="18">
        <v>25.97</v>
      </c>
      <c r="J107" s="18">
        <v>23.6</v>
      </c>
      <c r="K107" s="39">
        <v>16.84</v>
      </c>
      <c r="L107" s="55">
        <f t="shared" si="1"/>
        <v>262.33</v>
      </c>
    </row>
    <row r="108" spans="1:12" x14ac:dyDescent="0.2">
      <c r="A108" s="20" t="s">
        <v>78</v>
      </c>
      <c r="B108" s="21" t="s">
        <v>14</v>
      </c>
      <c r="C108" s="22"/>
      <c r="D108" s="17">
        <v>19.149999999999999</v>
      </c>
      <c r="E108" s="17">
        <v>22.35</v>
      </c>
      <c r="F108" s="32">
        <v>30.17</v>
      </c>
      <c r="G108" s="18">
        <v>31.38</v>
      </c>
      <c r="H108" s="18">
        <v>33.71</v>
      </c>
      <c r="I108" s="18">
        <v>18.12</v>
      </c>
      <c r="J108" s="18">
        <v>16.47</v>
      </c>
      <c r="K108" s="39">
        <v>11.75</v>
      </c>
      <c r="L108" s="55">
        <f t="shared" si="1"/>
        <v>183.1</v>
      </c>
    </row>
    <row r="109" spans="1:12" x14ac:dyDescent="0.2">
      <c r="A109" s="20" t="s">
        <v>78</v>
      </c>
      <c r="B109" s="21" t="s">
        <v>15</v>
      </c>
      <c r="C109" s="22"/>
      <c r="D109" s="17">
        <v>72.2</v>
      </c>
      <c r="E109" s="17">
        <v>114.07</v>
      </c>
      <c r="F109" s="32">
        <v>153.99</v>
      </c>
      <c r="G109" s="18">
        <v>189.37</v>
      </c>
      <c r="H109" s="18">
        <v>81.099999999999994</v>
      </c>
      <c r="I109" s="18">
        <v>82.73</v>
      </c>
      <c r="J109" s="18">
        <v>82.73</v>
      </c>
      <c r="K109" s="39">
        <v>41.51</v>
      </c>
      <c r="L109" s="55">
        <f t="shared" si="1"/>
        <v>817.7</v>
      </c>
    </row>
    <row r="110" spans="1:12" x14ac:dyDescent="0.2">
      <c r="A110" s="20" t="s">
        <v>81</v>
      </c>
      <c r="B110" s="21" t="s">
        <v>82</v>
      </c>
      <c r="C110" s="22"/>
      <c r="D110" s="17">
        <v>91.98</v>
      </c>
      <c r="E110" s="17">
        <v>107.1</v>
      </c>
      <c r="F110" s="32">
        <v>144.58000000000001</v>
      </c>
      <c r="G110" s="18">
        <v>146.68</v>
      </c>
      <c r="H110" s="18">
        <v>150.78</v>
      </c>
      <c r="I110" s="18">
        <v>100.15</v>
      </c>
      <c r="J110" s="18">
        <v>100.15</v>
      </c>
      <c r="K110" s="39">
        <v>58.47</v>
      </c>
      <c r="L110" s="55">
        <f t="shared" si="1"/>
        <v>899.89</v>
      </c>
    </row>
    <row r="111" spans="1:12" x14ac:dyDescent="0.2">
      <c r="A111" s="20" t="s">
        <v>81</v>
      </c>
      <c r="B111" s="21" t="s">
        <v>23</v>
      </c>
      <c r="C111" s="22"/>
      <c r="D111" s="17">
        <v>78.63</v>
      </c>
      <c r="E111" s="17">
        <v>82.07</v>
      </c>
      <c r="F111" s="32">
        <v>110.79</v>
      </c>
      <c r="G111" s="18">
        <v>111.79</v>
      </c>
      <c r="H111" s="18">
        <v>119.33</v>
      </c>
      <c r="I111" s="18">
        <v>84.97</v>
      </c>
      <c r="J111" s="18">
        <v>82.84</v>
      </c>
      <c r="K111" s="39">
        <v>43.94</v>
      </c>
      <c r="L111" s="55">
        <f t="shared" si="1"/>
        <v>714.36000000000013</v>
      </c>
    </row>
    <row r="112" spans="1:12" x14ac:dyDescent="0.2">
      <c r="A112" s="20" t="s">
        <v>81</v>
      </c>
      <c r="B112" s="21" t="s">
        <v>54</v>
      </c>
      <c r="C112" s="22"/>
      <c r="D112" s="17">
        <v>19.100000000000001</v>
      </c>
      <c r="E112" s="17">
        <v>21.44</v>
      </c>
      <c r="F112" s="32">
        <v>28.94</v>
      </c>
      <c r="G112" s="18">
        <v>30.62</v>
      </c>
      <c r="H112" s="18">
        <v>39.090000000000003</v>
      </c>
      <c r="I112" s="18">
        <v>18.43</v>
      </c>
      <c r="J112" s="18">
        <v>18.3</v>
      </c>
      <c r="K112" s="39">
        <v>16.47</v>
      </c>
      <c r="L112" s="55">
        <f t="shared" si="1"/>
        <v>192.39000000000001</v>
      </c>
    </row>
    <row r="113" spans="1:12" x14ac:dyDescent="0.2">
      <c r="A113" s="20" t="s">
        <v>81</v>
      </c>
      <c r="B113" s="21" t="s">
        <v>8</v>
      </c>
      <c r="C113" s="22"/>
      <c r="D113" s="17">
        <v>40.5</v>
      </c>
      <c r="E113" s="17">
        <v>47.87</v>
      </c>
      <c r="F113" s="32">
        <v>64.62</v>
      </c>
      <c r="G113" s="18">
        <v>67.430000000000007</v>
      </c>
      <c r="H113" s="18">
        <v>71.81</v>
      </c>
      <c r="I113" s="18">
        <v>45.02</v>
      </c>
      <c r="J113" s="18">
        <v>43.89</v>
      </c>
      <c r="K113" s="39">
        <v>17.93</v>
      </c>
      <c r="L113" s="55">
        <f t="shared" si="1"/>
        <v>399.07</v>
      </c>
    </row>
    <row r="114" spans="1:12" x14ac:dyDescent="0.2">
      <c r="A114" s="20" t="s">
        <v>81</v>
      </c>
      <c r="B114" s="21" t="s">
        <v>63</v>
      </c>
      <c r="C114" s="22"/>
      <c r="D114" s="17">
        <v>23.6</v>
      </c>
      <c r="E114" s="17">
        <v>28.95</v>
      </c>
      <c r="F114" s="32">
        <v>39.08</v>
      </c>
      <c r="G114" s="18">
        <v>42.45</v>
      </c>
      <c r="H114" s="18">
        <v>45.52</v>
      </c>
      <c r="I114" s="18">
        <v>32.11</v>
      </c>
      <c r="J114" s="18">
        <v>31.5</v>
      </c>
      <c r="K114" s="39">
        <v>17.43</v>
      </c>
      <c r="L114" s="55">
        <f t="shared" si="1"/>
        <v>260.64</v>
      </c>
    </row>
    <row r="115" spans="1:12" s="33" customFormat="1" x14ac:dyDescent="0.2">
      <c r="A115" s="24" t="s">
        <v>81</v>
      </c>
      <c r="B115" s="25" t="s">
        <v>10</v>
      </c>
      <c r="C115" s="26"/>
      <c r="D115" s="31">
        <v>21.89</v>
      </c>
      <c r="E115" s="31">
        <v>25.1</v>
      </c>
      <c r="F115" s="32">
        <v>33.880000000000003</v>
      </c>
      <c r="G115" s="32">
        <v>36.14</v>
      </c>
      <c r="H115" s="32">
        <v>38.299999999999997</v>
      </c>
      <c r="I115" s="32">
        <v>26.72</v>
      </c>
      <c r="J115" s="32">
        <v>26.63</v>
      </c>
      <c r="K115" s="40">
        <v>10.24</v>
      </c>
      <c r="L115" s="55">
        <f t="shared" si="1"/>
        <v>218.9</v>
      </c>
    </row>
    <row r="116" spans="1:12" x14ac:dyDescent="0.2">
      <c r="A116" s="20" t="s">
        <v>83</v>
      </c>
      <c r="B116" s="21" t="s">
        <v>67</v>
      </c>
      <c r="C116" s="22"/>
      <c r="D116" s="17">
        <v>21.12</v>
      </c>
      <c r="E116" s="17">
        <v>24.27</v>
      </c>
      <c r="F116" s="32">
        <v>32.76</v>
      </c>
      <c r="G116" s="18">
        <v>35.79</v>
      </c>
      <c r="H116" s="18">
        <v>37.979999999999997</v>
      </c>
      <c r="I116" s="18">
        <v>24.77</v>
      </c>
      <c r="J116" s="18">
        <v>24.77</v>
      </c>
      <c r="K116" s="39">
        <v>13.81</v>
      </c>
      <c r="L116" s="55">
        <f t="shared" si="1"/>
        <v>215.27</v>
      </c>
    </row>
    <row r="117" spans="1:12" x14ac:dyDescent="0.2">
      <c r="A117" s="20" t="s">
        <v>83</v>
      </c>
      <c r="B117" s="21" t="s">
        <v>84</v>
      </c>
      <c r="C117" s="22"/>
      <c r="D117" s="17">
        <v>58.43</v>
      </c>
      <c r="E117" s="17">
        <v>56.53</v>
      </c>
      <c r="F117" s="49">
        <v>76.319999999999993</v>
      </c>
      <c r="G117" s="23">
        <v>82.56</v>
      </c>
      <c r="H117" s="23">
        <v>88.44</v>
      </c>
      <c r="I117" s="23">
        <v>61.88</v>
      </c>
      <c r="J117" s="23">
        <v>60.1</v>
      </c>
      <c r="K117" s="41">
        <v>32.950000000000003</v>
      </c>
      <c r="L117" s="55">
        <f t="shared" si="1"/>
        <v>517.21</v>
      </c>
    </row>
    <row r="118" spans="1:12" x14ac:dyDescent="0.2">
      <c r="A118" s="20" t="s">
        <v>83</v>
      </c>
      <c r="B118" s="21" t="s">
        <v>20</v>
      </c>
      <c r="C118" s="22"/>
      <c r="D118" s="20"/>
      <c r="E118" s="20"/>
      <c r="F118" s="24"/>
      <c r="G118" s="20"/>
      <c r="H118" s="20"/>
      <c r="I118" s="20"/>
      <c r="J118" s="20"/>
      <c r="K118" s="48"/>
      <c r="L118" s="55">
        <f t="shared" si="1"/>
        <v>0</v>
      </c>
    </row>
    <row r="119" spans="1:12" x14ac:dyDescent="0.2">
      <c r="A119" s="20" t="s">
        <v>83</v>
      </c>
      <c r="B119" s="21" t="s">
        <v>85</v>
      </c>
      <c r="C119" s="22"/>
      <c r="D119" s="17">
        <v>124.91</v>
      </c>
      <c r="E119" s="17">
        <v>92.91</v>
      </c>
      <c r="F119" s="51">
        <v>125.43</v>
      </c>
      <c r="G119" s="19">
        <v>130.76</v>
      </c>
      <c r="H119" s="19">
        <v>146.9</v>
      </c>
      <c r="I119" s="19">
        <v>99.04</v>
      </c>
      <c r="J119" s="19">
        <v>97.13</v>
      </c>
      <c r="K119" s="38">
        <v>52.92</v>
      </c>
      <c r="L119" s="55">
        <f t="shared" si="1"/>
        <v>869.99999999999989</v>
      </c>
    </row>
    <row r="120" spans="1:12" x14ac:dyDescent="0.2">
      <c r="A120" s="20" t="s">
        <v>86</v>
      </c>
      <c r="B120" s="21" t="s">
        <v>87</v>
      </c>
      <c r="C120" s="22"/>
      <c r="D120" s="17">
        <v>43.72</v>
      </c>
      <c r="E120" s="17">
        <v>56.52</v>
      </c>
      <c r="F120" s="32">
        <v>76.3</v>
      </c>
      <c r="G120" s="18">
        <v>80.650000000000006</v>
      </c>
      <c r="H120" s="18">
        <v>83.06</v>
      </c>
      <c r="I120" s="18">
        <v>51.18</v>
      </c>
      <c r="J120" s="18">
        <v>47.72</v>
      </c>
      <c r="K120" s="39">
        <v>26.36</v>
      </c>
      <c r="L120" s="55">
        <f t="shared" si="1"/>
        <v>465.5100000000001</v>
      </c>
    </row>
    <row r="121" spans="1:12" x14ac:dyDescent="0.2">
      <c r="A121" s="20" t="s">
        <v>86</v>
      </c>
      <c r="B121" s="21" t="s">
        <v>88</v>
      </c>
      <c r="C121" s="22"/>
      <c r="D121" s="17">
        <v>53.17</v>
      </c>
      <c r="E121" s="17">
        <v>65.39</v>
      </c>
      <c r="F121" s="32">
        <v>88.28</v>
      </c>
      <c r="G121" s="18">
        <v>94.95</v>
      </c>
      <c r="H121" s="18">
        <v>101.56</v>
      </c>
      <c r="I121" s="18">
        <v>70.09</v>
      </c>
      <c r="J121" s="18">
        <v>66.2</v>
      </c>
      <c r="K121" s="39">
        <v>35.78</v>
      </c>
      <c r="L121" s="55">
        <f t="shared" si="1"/>
        <v>575.42000000000007</v>
      </c>
    </row>
    <row r="122" spans="1:12" x14ac:dyDescent="0.2">
      <c r="A122" s="20" t="s">
        <v>86</v>
      </c>
      <c r="B122" s="21" t="s">
        <v>31</v>
      </c>
      <c r="C122" s="22"/>
      <c r="D122" s="17">
        <v>8.76</v>
      </c>
      <c r="E122" s="17">
        <v>11.82</v>
      </c>
      <c r="F122" s="32">
        <v>15.75</v>
      </c>
      <c r="G122" s="18">
        <v>15.94</v>
      </c>
      <c r="H122" s="18">
        <v>17.2</v>
      </c>
      <c r="I122" s="18">
        <v>11.92</v>
      </c>
      <c r="J122" s="18">
        <v>11.09</v>
      </c>
      <c r="K122" s="39">
        <v>7.35</v>
      </c>
      <c r="L122" s="55">
        <f t="shared" si="1"/>
        <v>99.83</v>
      </c>
    </row>
    <row r="123" spans="1:12" x14ac:dyDescent="0.2">
      <c r="A123" s="20" t="s">
        <v>86</v>
      </c>
      <c r="B123" s="21" t="s">
        <v>8</v>
      </c>
      <c r="C123" s="22"/>
      <c r="D123" s="17">
        <v>8.76</v>
      </c>
      <c r="E123" s="17">
        <v>11.83</v>
      </c>
      <c r="F123" s="32">
        <v>15.76</v>
      </c>
      <c r="G123" s="18">
        <v>15.95</v>
      </c>
      <c r="H123" s="18">
        <v>17.21</v>
      </c>
      <c r="I123" s="18">
        <v>11.92</v>
      </c>
      <c r="J123" s="18">
        <v>11.09</v>
      </c>
      <c r="K123" s="39">
        <v>7.36</v>
      </c>
      <c r="L123" s="55">
        <f t="shared" si="1"/>
        <v>99.88</v>
      </c>
    </row>
    <row r="124" spans="1:12" x14ac:dyDescent="0.2">
      <c r="A124" s="20" t="s">
        <v>89</v>
      </c>
      <c r="B124" s="21" t="s">
        <v>5</v>
      </c>
      <c r="C124" s="22"/>
      <c r="D124" s="17">
        <v>31.77</v>
      </c>
      <c r="E124" s="17">
        <v>34.39</v>
      </c>
      <c r="F124" s="32">
        <v>46.43</v>
      </c>
      <c r="G124" s="18">
        <v>50.04</v>
      </c>
      <c r="H124" s="18">
        <v>53.66</v>
      </c>
      <c r="I124" s="18">
        <v>37.11</v>
      </c>
      <c r="J124" s="18">
        <v>36.340000000000003</v>
      </c>
      <c r="K124" s="39">
        <v>14.49</v>
      </c>
      <c r="L124" s="55">
        <f t="shared" si="1"/>
        <v>304.23</v>
      </c>
    </row>
    <row r="125" spans="1:12" x14ac:dyDescent="0.2">
      <c r="A125" s="20" t="s">
        <v>89</v>
      </c>
      <c r="B125" s="21" t="s">
        <v>20</v>
      </c>
      <c r="C125" s="22"/>
      <c r="D125" s="17">
        <v>9.64</v>
      </c>
      <c r="E125" s="17">
        <v>11.4</v>
      </c>
      <c r="F125" s="32">
        <v>15.38</v>
      </c>
      <c r="G125" s="18">
        <v>16.25</v>
      </c>
      <c r="H125" s="18">
        <v>17.600000000000001</v>
      </c>
      <c r="I125" s="18">
        <v>12.12</v>
      </c>
      <c r="J125" s="18">
        <v>11.76</v>
      </c>
      <c r="K125" s="39">
        <v>5.84</v>
      </c>
      <c r="L125" s="55">
        <f t="shared" si="1"/>
        <v>99.990000000000023</v>
      </c>
    </row>
    <row r="126" spans="1:12" x14ac:dyDescent="0.2">
      <c r="A126" s="20" t="s">
        <v>89</v>
      </c>
      <c r="B126" s="34" t="s">
        <v>71</v>
      </c>
      <c r="C126" s="35"/>
      <c r="D126" s="17">
        <v>7.81</v>
      </c>
      <c r="E126" s="17">
        <v>9.23</v>
      </c>
      <c r="F126" s="49">
        <v>12.46</v>
      </c>
      <c r="G126" s="23">
        <v>13.16</v>
      </c>
      <c r="H126" s="23">
        <v>14.26</v>
      </c>
      <c r="I126" s="23">
        <v>9.82</v>
      </c>
      <c r="J126" s="23">
        <v>9.5299999999999994</v>
      </c>
      <c r="K126" s="39">
        <v>4.7300000000000004</v>
      </c>
      <c r="L126" s="55">
        <f t="shared" si="1"/>
        <v>81</v>
      </c>
    </row>
    <row r="127" spans="1:12" x14ac:dyDescent="0.2">
      <c r="A127" s="20" t="s">
        <v>89</v>
      </c>
      <c r="B127" s="21" t="s">
        <v>29</v>
      </c>
      <c r="C127" s="22">
        <v>1</v>
      </c>
      <c r="D127" s="20"/>
      <c r="E127" s="20"/>
      <c r="F127" s="24"/>
      <c r="G127" s="20"/>
      <c r="H127" s="20"/>
      <c r="I127" s="20"/>
      <c r="J127" s="20"/>
      <c r="L127" s="55">
        <f t="shared" si="1"/>
        <v>0</v>
      </c>
    </row>
    <row r="128" spans="1:12" x14ac:dyDescent="0.2">
      <c r="A128" s="20" t="s">
        <v>89</v>
      </c>
      <c r="B128" s="21" t="s">
        <v>29</v>
      </c>
      <c r="C128" s="22">
        <v>2</v>
      </c>
      <c r="D128" s="20"/>
      <c r="E128" s="20"/>
      <c r="F128" s="24"/>
      <c r="G128" s="20"/>
      <c r="H128" s="20"/>
      <c r="I128" s="20"/>
      <c r="J128" s="20"/>
      <c r="L128" s="55">
        <f t="shared" si="1"/>
        <v>0</v>
      </c>
    </row>
    <row r="129" spans="1:12" x14ac:dyDescent="0.2">
      <c r="A129" s="20" t="s">
        <v>89</v>
      </c>
      <c r="B129" s="21" t="s">
        <v>29</v>
      </c>
      <c r="C129" s="22">
        <v>3</v>
      </c>
      <c r="D129" s="17">
        <v>37.950000000000003</v>
      </c>
      <c r="E129" s="17">
        <v>41.58</v>
      </c>
      <c r="F129" s="51">
        <v>56.13</v>
      </c>
      <c r="G129" s="19">
        <v>62.55</v>
      </c>
      <c r="H129" s="19">
        <v>67.209999999999994</v>
      </c>
      <c r="I129" s="19">
        <v>46.03</v>
      </c>
      <c r="J129" s="19">
        <v>44.41</v>
      </c>
      <c r="K129" s="39">
        <v>25.94</v>
      </c>
      <c r="L129" s="55">
        <f t="shared" si="1"/>
        <v>381.7999999999999</v>
      </c>
    </row>
    <row r="130" spans="1:12" x14ac:dyDescent="0.2">
      <c r="A130" s="20" t="s">
        <v>89</v>
      </c>
      <c r="B130" s="21" t="s">
        <v>21</v>
      </c>
      <c r="C130" s="22"/>
      <c r="D130" s="17">
        <v>8.31</v>
      </c>
      <c r="E130" s="17">
        <v>9.83</v>
      </c>
      <c r="F130" s="32">
        <v>13.27</v>
      </c>
      <c r="G130" s="18">
        <v>14.01</v>
      </c>
      <c r="H130" s="18">
        <v>15.18</v>
      </c>
      <c r="I130" s="18">
        <v>10.45</v>
      </c>
      <c r="J130" s="18">
        <v>10.14</v>
      </c>
      <c r="K130" s="39">
        <v>5.03</v>
      </c>
      <c r="L130" s="55">
        <f t="shared" si="1"/>
        <v>86.22</v>
      </c>
    </row>
    <row r="131" spans="1:12" x14ac:dyDescent="0.2">
      <c r="A131" s="20" t="s">
        <v>89</v>
      </c>
      <c r="B131" s="21" t="s">
        <v>22</v>
      </c>
      <c r="C131" s="22"/>
      <c r="D131" s="17">
        <v>45.63</v>
      </c>
      <c r="E131" s="17">
        <v>53.96</v>
      </c>
      <c r="F131" s="32">
        <v>72.84</v>
      </c>
      <c r="G131" s="18">
        <v>76.930000000000007</v>
      </c>
      <c r="H131" s="18">
        <v>83.33</v>
      </c>
      <c r="I131" s="18">
        <v>57.38</v>
      </c>
      <c r="J131" s="18">
        <v>55.7</v>
      </c>
      <c r="K131" s="39">
        <v>27.65</v>
      </c>
      <c r="L131" s="55">
        <f t="shared" si="1"/>
        <v>473.41999999999996</v>
      </c>
    </row>
    <row r="132" spans="1:12" x14ac:dyDescent="0.2">
      <c r="A132" s="20" t="s">
        <v>89</v>
      </c>
      <c r="B132" s="21" t="s">
        <v>54</v>
      </c>
      <c r="C132" s="22"/>
      <c r="D132" s="17">
        <v>15.02</v>
      </c>
      <c r="E132" s="17">
        <v>17.55</v>
      </c>
      <c r="F132" s="32">
        <v>23.69</v>
      </c>
      <c r="G132" s="18">
        <v>24.9</v>
      </c>
      <c r="H132" s="18">
        <v>26.43</v>
      </c>
      <c r="I132" s="18">
        <v>18.260000000000002</v>
      </c>
      <c r="J132" s="18">
        <v>17.45</v>
      </c>
      <c r="K132" s="39">
        <v>13.64</v>
      </c>
      <c r="L132" s="55">
        <f t="shared" si="1"/>
        <v>156.94</v>
      </c>
    </row>
    <row r="133" spans="1:12" x14ac:dyDescent="0.2">
      <c r="A133" s="20" t="s">
        <v>89</v>
      </c>
      <c r="B133" s="21" t="s">
        <v>31</v>
      </c>
      <c r="C133" s="22"/>
      <c r="D133" s="17">
        <v>28.16</v>
      </c>
      <c r="E133" s="17">
        <v>32.9</v>
      </c>
      <c r="F133" s="49">
        <v>44.41</v>
      </c>
      <c r="G133" s="23">
        <v>46.68</v>
      </c>
      <c r="H133" s="23">
        <v>49.55</v>
      </c>
      <c r="I133" s="23">
        <v>34.229999999999997</v>
      </c>
      <c r="J133" s="23">
        <v>32.72</v>
      </c>
      <c r="K133" s="39">
        <v>25.56</v>
      </c>
      <c r="L133" s="55">
        <f t="shared" si="1"/>
        <v>294.20999999999998</v>
      </c>
    </row>
    <row r="134" spans="1:12" x14ac:dyDescent="0.2">
      <c r="A134" s="20" t="s">
        <v>89</v>
      </c>
      <c r="B134" s="21" t="s">
        <v>8</v>
      </c>
      <c r="C134" s="22"/>
      <c r="D134" s="20"/>
      <c r="E134" s="20"/>
      <c r="F134" s="24"/>
      <c r="G134" s="20"/>
      <c r="H134" s="20"/>
      <c r="I134" s="20"/>
      <c r="J134" s="20"/>
      <c r="L134" s="55">
        <f t="shared" si="1"/>
        <v>0</v>
      </c>
    </row>
    <row r="135" spans="1:12" x14ac:dyDescent="0.2">
      <c r="A135" s="20" t="s">
        <v>90</v>
      </c>
      <c r="B135" s="21" t="s">
        <v>91</v>
      </c>
      <c r="C135" s="22"/>
      <c r="D135" s="17">
        <v>14.57</v>
      </c>
      <c r="E135" s="17">
        <v>16.97</v>
      </c>
      <c r="F135" s="51">
        <v>22.91</v>
      </c>
      <c r="G135" s="19">
        <v>24.16</v>
      </c>
      <c r="H135" s="19">
        <v>24.8</v>
      </c>
      <c r="I135" s="19">
        <v>16.04</v>
      </c>
      <c r="J135" s="19">
        <v>16.04</v>
      </c>
      <c r="K135" s="39">
        <v>8.75</v>
      </c>
      <c r="L135" s="55">
        <f t="shared" si="1"/>
        <v>144.23999999999998</v>
      </c>
    </row>
    <row r="136" spans="1:12" x14ac:dyDescent="0.2">
      <c r="A136" s="20" t="s">
        <v>90</v>
      </c>
      <c r="B136" s="21" t="s">
        <v>67</v>
      </c>
      <c r="C136" s="22"/>
      <c r="D136" s="17">
        <v>46.51</v>
      </c>
      <c r="E136" s="17">
        <v>54.16</v>
      </c>
      <c r="F136" s="32">
        <v>73.12</v>
      </c>
      <c r="G136" s="18">
        <v>77.14</v>
      </c>
      <c r="H136" s="18">
        <v>79.150000000000006</v>
      </c>
      <c r="I136" s="18">
        <v>51.19</v>
      </c>
      <c r="J136" s="18">
        <v>51.19</v>
      </c>
      <c r="K136" s="39">
        <v>28.82</v>
      </c>
      <c r="L136" s="55">
        <f t="shared" si="1"/>
        <v>461.28000000000003</v>
      </c>
    </row>
    <row r="137" spans="1:12" x14ac:dyDescent="0.2">
      <c r="A137" s="20" t="s">
        <v>90</v>
      </c>
      <c r="B137" s="21" t="s">
        <v>20</v>
      </c>
      <c r="C137" s="22"/>
      <c r="D137" s="17">
        <v>5.05</v>
      </c>
      <c r="E137" s="17">
        <v>4.87</v>
      </c>
      <c r="F137" s="32">
        <v>6.57</v>
      </c>
      <c r="G137" s="18">
        <v>8.69</v>
      </c>
      <c r="H137" s="18">
        <v>8.9600000000000009</v>
      </c>
      <c r="I137" s="18">
        <v>5.65</v>
      </c>
      <c r="J137" s="18">
        <v>5.51</v>
      </c>
      <c r="K137" s="39">
        <v>4.4400000000000004</v>
      </c>
      <c r="L137" s="55">
        <f t="shared" si="1"/>
        <v>49.739999999999995</v>
      </c>
    </row>
    <row r="138" spans="1:12" x14ac:dyDescent="0.2">
      <c r="A138" s="20" t="s">
        <v>90</v>
      </c>
      <c r="B138" s="21" t="s">
        <v>21</v>
      </c>
      <c r="C138" s="22"/>
      <c r="D138" s="17">
        <v>47.25</v>
      </c>
      <c r="E138" s="17">
        <v>45.53</v>
      </c>
      <c r="F138" s="32">
        <v>61.47</v>
      </c>
      <c r="G138" s="18">
        <v>81.28</v>
      </c>
      <c r="H138" s="18">
        <v>83.77</v>
      </c>
      <c r="I138" s="18">
        <v>52.88</v>
      </c>
      <c r="J138" s="18">
        <v>51.57</v>
      </c>
      <c r="K138" s="39">
        <v>41.54</v>
      </c>
      <c r="L138" s="55">
        <f t="shared" ref="L138:L201" si="2">SUM(D138:K138)</f>
        <v>465.29</v>
      </c>
    </row>
    <row r="139" spans="1:12" x14ac:dyDescent="0.2">
      <c r="A139" s="20" t="s">
        <v>90</v>
      </c>
      <c r="B139" s="21" t="s">
        <v>58</v>
      </c>
      <c r="C139" s="22"/>
      <c r="D139" s="17">
        <v>12.74</v>
      </c>
      <c r="E139" s="17">
        <v>15.19</v>
      </c>
      <c r="F139" s="32">
        <v>20.51</v>
      </c>
      <c r="G139" s="18">
        <v>21.11</v>
      </c>
      <c r="H139" s="18">
        <v>22.51</v>
      </c>
      <c r="I139" s="18">
        <v>14.39</v>
      </c>
      <c r="J139" s="18">
        <v>13.93</v>
      </c>
      <c r="K139" s="39">
        <v>7.95</v>
      </c>
      <c r="L139" s="55">
        <f t="shared" si="2"/>
        <v>128.32999999999998</v>
      </c>
    </row>
    <row r="140" spans="1:12" x14ac:dyDescent="0.2">
      <c r="A140" s="20" t="s">
        <v>90</v>
      </c>
      <c r="B140" s="21" t="s">
        <v>8</v>
      </c>
      <c r="C140" s="22"/>
      <c r="D140" s="17">
        <v>23.53</v>
      </c>
      <c r="E140" s="17">
        <v>25.31</v>
      </c>
      <c r="F140" s="32">
        <v>34.17</v>
      </c>
      <c r="G140" s="18">
        <v>35.6</v>
      </c>
      <c r="H140" s="18">
        <v>38.450000000000003</v>
      </c>
      <c r="I140" s="18">
        <v>24.97</v>
      </c>
      <c r="J140" s="18">
        <v>24.58</v>
      </c>
      <c r="K140" s="39">
        <v>11.99</v>
      </c>
      <c r="L140" s="55">
        <f t="shared" si="2"/>
        <v>218.60000000000002</v>
      </c>
    </row>
    <row r="141" spans="1:12" x14ac:dyDescent="0.2">
      <c r="A141" s="20" t="s">
        <v>92</v>
      </c>
      <c r="B141" s="21" t="s">
        <v>57</v>
      </c>
      <c r="C141" s="22">
        <v>1</v>
      </c>
      <c r="D141" s="17">
        <v>65.92</v>
      </c>
      <c r="E141" s="17">
        <v>81.44</v>
      </c>
      <c r="F141" s="32">
        <v>109.6</v>
      </c>
      <c r="G141" s="18">
        <v>114.62</v>
      </c>
      <c r="H141" s="18">
        <v>123.45</v>
      </c>
      <c r="I141" s="18">
        <v>85.05</v>
      </c>
      <c r="J141" s="18">
        <v>73.75</v>
      </c>
      <c r="K141" s="39">
        <v>60.12</v>
      </c>
      <c r="L141" s="55">
        <f t="shared" si="2"/>
        <v>713.95</v>
      </c>
    </row>
    <row r="142" spans="1:12" x14ac:dyDescent="0.2">
      <c r="A142" s="20" t="s">
        <v>92</v>
      </c>
      <c r="B142" s="21" t="s">
        <v>57</v>
      </c>
      <c r="C142" s="22">
        <v>2</v>
      </c>
      <c r="D142" s="17">
        <v>68.92</v>
      </c>
      <c r="E142" s="17">
        <v>81.19</v>
      </c>
      <c r="F142" s="32">
        <v>109.95</v>
      </c>
      <c r="G142" s="18">
        <v>113.22</v>
      </c>
      <c r="H142" s="18">
        <v>122.8</v>
      </c>
      <c r="I142" s="18">
        <v>85.01</v>
      </c>
      <c r="J142" s="18">
        <v>74.39</v>
      </c>
      <c r="K142" s="39">
        <v>59.94</v>
      </c>
      <c r="L142" s="55">
        <f t="shared" si="2"/>
        <v>715.42000000000007</v>
      </c>
    </row>
    <row r="143" spans="1:12" x14ac:dyDescent="0.2">
      <c r="A143" s="20" t="s">
        <v>92</v>
      </c>
      <c r="B143" s="21" t="s">
        <v>29</v>
      </c>
      <c r="C143" s="22"/>
      <c r="D143" s="17">
        <v>55.06</v>
      </c>
      <c r="E143" s="17">
        <v>82.18</v>
      </c>
      <c r="F143" s="32">
        <v>110.95</v>
      </c>
      <c r="G143" s="18">
        <v>114.12</v>
      </c>
      <c r="H143" s="18">
        <v>121.53</v>
      </c>
      <c r="I143" s="18">
        <v>83.78</v>
      </c>
      <c r="J143" s="18">
        <v>78.38</v>
      </c>
      <c r="K143" s="39">
        <v>65.709999999999994</v>
      </c>
      <c r="L143" s="55">
        <f t="shared" si="2"/>
        <v>711.71</v>
      </c>
    </row>
    <row r="144" spans="1:12" x14ac:dyDescent="0.2">
      <c r="A144" s="20" t="s">
        <v>92</v>
      </c>
      <c r="B144" s="21" t="s">
        <v>58</v>
      </c>
      <c r="C144" s="22">
        <v>1</v>
      </c>
      <c r="D144" s="17">
        <v>64.13</v>
      </c>
      <c r="E144" s="17">
        <v>85.02</v>
      </c>
      <c r="F144" s="32">
        <v>114.2</v>
      </c>
      <c r="G144" s="18">
        <v>121.49</v>
      </c>
      <c r="H144" s="18">
        <v>124.94</v>
      </c>
      <c r="I144" s="18">
        <v>86.36</v>
      </c>
      <c r="J144" s="18">
        <v>73.41</v>
      </c>
      <c r="K144" s="39">
        <v>60</v>
      </c>
      <c r="L144" s="55">
        <f t="shared" si="2"/>
        <v>729.55</v>
      </c>
    </row>
    <row r="145" spans="1:12" x14ac:dyDescent="0.2">
      <c r="A145" s="20" t="s">
        <v>92</v>
      </c>
      <c r="B145" s="21" t="s">
        <v>58</v>
      </c>
      <c r="C145" s="22">
        <v>2</v>
      </c>
      <c r="D145" s="17">
        <v>62.73</v>
      </c>
      <c r="E145" s="17">
        <v>76.86</v>
      </c>
      <c r="F145" s="32">
        <v>103.76</v>
      </c>
      <c r="G145" s="18">
        <v>100.37</v>
      </c>
      <c r="H145" s="18">
        <v>107.17</v>
      </c>
      <c r="I145" s="18">
        <v>76.37</v>
      </c>
      <c r="J145" s="18">
        <v>71.459999999999994</v>
      </c>
      <c r="K145" s="39">
        <v>40.340000000000003</v>
      </c>
      <c r="L145" s="55">
        <f t="shared" si="2"/>
        <v>639.06000000000006</v>
      </c>
    </row>
    <row r="146" spans="1:12" x14ac:dyDescent="0.2">
      <c r="A146" s="20" t="s">
        <v>92</v>
      </c>
      <c r="B146" s="21" t="s">
        <v>58</v>
      </c>
      <c r="C146" s="22">
        <v>3</v>
      </c>
      <c r="D146" s="17">
        <v>55.53</v>
      </c>
      <c r="E146" s="17">
        <v>74.63</v>
      </c>
      <c r="F146" s="32">
        <v>100.74</v>
      </c>
      <c r="G146" s="18">
        <v>107.13</v>
      </c>
      <c r="H146" s="18">
        <v>86.86</v>
      </c>
      <c r="I146" s="18">
        <v>77.540000000000006</v>
      </c>
      <c r="J146" s="18">
        <v>77.150000000000006</v>
      </c>
      <c r="K146" s="39">
        <v>40.15</v>
      </c>
      <c r="L146" s="55">
        <f t="shared" si="2"/>
        <v>619.73</v>
      </c>
    </row>
    <row r="147" spans="1:12" x14ac:dyDescent="0.2">
      <c r="A147" s="20" t="s">
        <v>92</v>
      </c>
      <c r="B147" s="21" t="s">
        <v>23</v>
      </c>
      <c r="C147" s="22"/>
      <c r="D147" s="17">
        <v>42.28</v>
      </c>
      <c r="E147" s="17">
        <v>50.41</v>
      </c>
      <c r="F147" s="32">
        <v>68.05</v>
      </c>
      <c r="G147" s="18">
        <v>102.52</v>
      </c>
      <c r="H147" s="18">
        <v>55.02</v>
      </c>
      <c r="I147" s="18">
        <v>73.87</v>
      </c>
      <c r="J147" s="18">
        <v>73.87</v>
      </c>
      <c r="K147" s="39">
        <v>48.02</v>
      </c>
      <c r="L147" s="55">
        <f t="shared" si="2"/>
        <v>514.04</v>
      </c>
    </row>
    <row r="148" spans="1:12" x14ac:dyDescent="0.2">
      <c r="A148" s="20" t="s">
        <v>92</v>
      </c>
      <c r="B148" s="21" t="s">
        <v>13</v>
      </c>
      <c r="C148" s="22"/>
      <c r="D148" s="17">
        <v>70.59</v>
      </c>
      <c r="E148" s="17">
        <v>80.33</v>
      </c>
      <c r="F148" s="32">
        <v>108.45</v>
      </c>
      <c r="G148" s="18">
        <v>103.12</v>
      </c>
      <c r="H148" s="18">
        <v>125.8</v>
      </c>
      <c r="I148" s="18">
        <v>105.18</v>
      </c>
      <c r="J148" s="18">
        <v>103.12</v>
      </c>
      <c r="K148" s="39">
        <v>81.77</v>
      </c>
      <c r="L148" s="55">
        <f t="shared" si="2"/>
        <v>778.36</v>
      </c>
    </row>
    <row r="149" spans="1:12" x14ac:dyDescent="0.2">
      <c r="A149" s="20" t="s">
        <v>92</v>
      </c>
      <c r="B149" s="21" t="s">
        <v>44</v>
      </c>
      <c r="C149" s="22"/>
      <c r="D149" s="17">
        <v>123.78</v>
      </c>
      <c r="E149" s="17">
        <v>143.33000000000001</v>
      </c>
      <c r="F149" s="32">
        <v>165.35</v>
      </c>
      <c r="G149" s="18">
        <v>192.95</v>
      </c>
      <c r="H149" s="18">
        <v>200.65</v>
      </c>
      <c r="I149" s="18">
        <v>137.18</v>
      </c>
      <c r="J149" s="18">
        <v>123.87</v>
      </c>
      <c r="K149" s="39">
        <v>111.27</v>
      </c>
      <c r="L149" s="55">
        <f t="shared" si="2"/>
        <v>1198.3800000000001</v>
      </c>
    </row>
    <row r="150" spans="1:12" x14ac:dyDescent="0.2">
      <c r="A150" s="20" t="s">
        <v>92</v>
      </c>
      <c r="B150" s="21" t="s">
        <v>17</v>
      </c>
      <c r="C150" s="22"/>
      <c r="D150" s="17">
        <v>192.48</v>
      </c>
      <c r="E150" s="17">
        <v>196.91</v>
      </c>
      <c r="F150" s="32">
        <v>256.72000000000003</v>
      </c>
      <c r="G150" s="18">
        <v>264.45999999999998</v>
      </c>
      <c r="H150" s="18">
        <v>288.61</v>
      </c>
      <c r="I150" s="18">
        <v>196.62</v>
      </c>
      <c r="J150" s="18">
        <v>191.32</v>
      </c>
      <c r="K150" s="39">
        <v>94.26</v>
      </c>
      <c r="L150" s="55">
        <f t="shared" si="2"/>
        <v>1681.3799999999997</v>
      </c>
    </row>
    <row r="151" spans="1:12" x14ac:dyDescent="0.2">
      <c r="A151" s="20" t="s">
        <v>92</v>
      </c>
      <c r="B151" s="21" t="s">
        <v>93</v>
      </c>
      <c r="C151" s="22"/>
      <c r="D151" s="17">
        <v>157.37</v>
      </c>
      <c r="E151" s="17">
        <v>182.46</v>
      </c>
      <c r="F151" s="32">
        <v>241.3</v>
      </c>
      <c r="G151" s="18">
        <v>248.94</v>
      </c>
      <c r="H151" s="18">
        <v>274.64</v>
      </c>
      <c r="I151" s="18">
        <v>192.49</v>
      </c>
      <c r="J151" s="18">
        <v>179.34</v>
      </c>
      <c r="K151" s="39">
        <v>94.5</v>
      </c>
      <c r="L151" s="55">
        <f t="shared" si="2"/>
        <v>1571.04</v>
      </c>
    </row>
    <row r="152" spans="1:12" x14ac:dyDescent="0.2">
      <c r="A152" s="20" t="s">
        <v>94</v>
      </c>
      <c r="B152" s="21" t="s">
        <v>67</v>
      </c>
      <c r="C152" s="22"/>
      <c r="D152" s="17">
        <v>43.63</v>
      </c>
      <c r="E152" s="17">
        <v>52.04</v>
      </c>
      <c r="F152" s="32">
        <v>70.25</v>
      </c>
      <c r="G152" s="18">
        <v>75.36</v>
      </c>
      <c r="H152" s="18">
        <v>77.7</v>
      </c>
      <c r="I152" s="18">
        <v>51.95</v>
      </c>
      <c r="J152" s="18">
        <v>51.95</v>
      </c>
      <c r="K152" s="39">
        <v>34.85</v>
      </c>
      <c r="L152" s="55">
        <f t="shared" si="2"/>
        <v>457.73</v>
      </c>
    </row>
    <row r="153" spans="1:12" x14ac:dyDescent="0.2">
      <c r="A153" s="20" t="s">
        <v>94</v>
      </c>
      <c r="B153" s="21" t="s">
        <v>20</v>
      </c>
      <c r="C153" s="22"/>
      <c r="D153" s="17">
        <v>36.51</v>
      </c>
      <c r="E153" s="17">
        <v>43.6</v>
      </c>
      <c r="F153" s="32">
        <v>52.78</v>
      </c>
      <c r="G153" s="18">
        <v>54.2</v>
      </c>
      <c r="H153" s="18">
        <v>55.58</v>
      </c>
      <c r="I153" s="18">
        <v>38.01</v>
      </c>
      <c r="J153" s="18">
        <v>36.75</v>
      </c>
      <c r="K153" s="39">
        <v>19.59</v>
      </c>
      <c r="L153" s="55">
        <f t="shared" si="2"/>
        <v>337.01999999999992</v>
      </c>
    </row>
    <row r="154" spans="1:12" x14ac:dyDescent="0.2">
      <c r="A154" s="13" t="s">
        <v>95</v>
      </c>
      <c r="B154" s="21" t="s">
        <v>66</v>
      </c>
      <c r="C154" s="22"/>
      <c r="D154" s="17">
        <v>53.61</v>
      </c>
      <c r="E154" s="17">
        <v>59.94</v>
      </c>
      <c r="F154" s="32">
        <v>80.92</v>
      </c>
      <c r="G154" s="18">
        <v>136.58000000000001</v>
      </c>
      <c r="H154" s="18">
        <v>98.55</v>
      </c>
      <c r="I154" s="18">
        <v>93.62</v>
      </c>
      <c r="J154" s="18">
        <v>92.45</v>
      </c>
      <c r="K154" s="39">
        <v>64.06</v>
      </c>
      <c r="L154" s="55">
        <f t="shared" si="2"/>
        <v>679.73</v>
      </c>
    </row>
    <row r="155" spans="1:12" x14ac:dyDescent="0.2">
      <c r="A155" s="13" t="s">
        <v>95</v>
      </c>
      <c r="B155" s="21" t="s">
        <v>20</v>
      </c>
      <c r="C155" s="22"/>
      <c r="D155" s="17">
        <v>142.38</v>
      </c>
      <c r="E155" s="17">
        <v>153.18</v>
      </c>
      <c r="F155" s="32">
        <v>206.79</v>
      </c>
      <c r="G155" s="18">
        <v>215.42</v>
      </c>
      <c r="H155" s="18">
        <v>232.68</v>
      </c>
      <c r="I155" s="18">
        <v>151.11000000000001</v>
      </c>
      <c r="J155" s="18">
        <v>148.71</v>
      </c>
      <c r="K155" s="39">
        <v>72.569999999999993</v>
      </c>
      <c r="L155" s="55">
        <f t="shared" si="2"/>
        <v>1322.84</v>
      </c>
    </row>
    <row r="156" spans="1:12" x14ac:dyDescent="0.2">
      <c r="A156" s="13" t="s">
        <v>95</v>
      </c>
      <c r="B156" s="21" t="s">
        <v>29</v>
      </c>
      <c r="C156" s="22"/>
      <c r="D156" s="17">
        <v>98.14</v>
      </c>
      <c r="E156" s="17">
        <v>126.72</v>
      </c>
      <c r="F156" s="32">
        <v>171.08</v>
      </c>
      <c r="G156" s="18">
        <v>177.63</v>
      </c>
      <c r="H156" s="18">
        <v>148.74</v>
      </c>
      <c r="I156" s="18">
        <v>138.63999999999999</v>
      </c>
      <c r="J156" s="18">
        <v>136.29</v>
      </c>
      <c r="K156" s="39">
        <v>97.79</v>
      </c>
      <c r="L156" s="55">
        <f t="shared" si="2"/>
        <v>1095.03</v>
      </c>
    </row>
    <row r="157" spans="1:12" x14ac:dyDescent="0.2">
      <c r="A157" s="13" t="s">
        <v>95</v>
      </c>
      <c r="B157" s="21" t="s">
        <v>58</v>
      </c>
      <c r="C157" s="22"/>
      <c r="D157" s="17">
        <v>7.67</v>
      </c>
      <c r="E157" s="17">
        <v>9.9</v>
      </c>
      <c r="F157" s="32">
        <v>13.36</v>
      </c>
      <c r="G157" s="18">
        <v>13.87</v>
      </c>
      <c r="H157" s="18">
        <v>11.62</v>
      </c>
      <c r="I157" s="18">
        <v>10.83</v>
      </c>
      <c r="J157" s="18">
        <v>10.65</v>
      </c>
      <c r="K157" s="39">
        <v>8.42</v>
      </c>
      <c r="L157" s="55">
        <f t="shared" si="2"/>
        <v>86.320000000000007</v>
      </c>
    </row>
    <row r="158" spans="1:12" x14ac:dyDescent="0.2">
      <c r="A158" s="13" t="s">
        <v>95</v>
      </c>
      <c r="B158" s="21" t="s">
        <v>23</v>
      </c>
      <c r="C158" s="22"/>
      <c r="D158" s="17">
        <v>36.61</v>
      </c>
      <c r="E158" s="17">
        <v>43.31</v>
      </c>
      <c r="F158" s="32">
        <v>58.47</v>
      </c>
      <c r="G158" s="18">
        <v>62.24</v>
      </c>
      <c r="H158" s="18">
        <v>62.3</v>
      </c>
      <c r="I158" s="18">
        <v>42.71</v>
      </c>
      <c r="J158" s="18">
        <v>42.71</v>
      </c>
      <c r="K158" s="39">
        <v>30.94</v>
      </c>
      <c r="L158" s="55">
        <f t="shared" si="2"/>
        <v>379.28999999999996</v>
      </c>
    </row>
    <row r="159" spans="1:12" x14ac:dyDescent="0.2">
      <c r="A159" s="13" t="s">
        <v>95</v>
      </c>
      <c r="B159" s="21" t="s">
        <v>31</v>
      </c>
      <c r="C159" s="22"/>
      <c r="D159" s="17">
        <v>71.040000000000006</v>
      </c>
      <c r="E159" s="17">
        <v>79.7</v>
      </c>
      <c r="F159" s="32">
        <v>107.59</v>
      </c>
      <c r="G159" s="18">
        <v>113.54</v>
      </c>
      <c r="H159" s="18">
        <v>116.98</v>
      </c>
      <c r="I159" s="18">
        <v>80.760000000000005</v>
      </c>
      <c r="J159" s="18">
        <v>81.099999999999994</v>
      </c>
      <c r="L159" s="55">
        <f t="shared" si="2"/>
        <v>650.71000000000015</v>
      </c>
    </row>
    <row r="160" spans="1:12" x14ac:dyDescent="0.2">
      <c r="A160" s="13" t="s">
        <v>95</v>
      </c>
      <c r="B160" s="21" t="s">
        <v>8</v>
      </c>
      <c r="C160" s="22"/>
      <c r="D160" s="17">
        <v>10.79</v>
      </c>
      <c r="E160" s="17">
        <v>11.9</v>
      </c>
      <c r="F160" s="32">
        <v>16.07</v>
      </c>
      <c r="G160" s="18">
        <v>15.02</v>
      </c>
      <c r="H160" s="18">
        <v>19.079999999999998</v>
      </c>
      <c r="I160" s="18">
        <v>13.36</v>
      </c>
      <c r="J160" s="18">
        <v>11.36</v>
      </c>
      <c r="K160" s="39">
        <v>5.38</v>
      </c>
      <c r="L160" s="55">
        <f t="shared" si="2"/>
        <v>102.96</v>
      </c>
    </row>
    <row r="161" spans="1:12" x14ac:dyDescent="0.2">
      <c r="A161" s="13" t="s">
        <v>95</v>
      </c>
      <c r="B161" s="21" t="s">
        <v>35</v>
      </c>
      <c r="C161" s="22"/>
      <c r="D161" s="17">
        <v>7.72</v>
      </c>
      <c r="E161" s="17">
        <v>8.52</v>
      </c>
      <c r="F161" s="32">
        <v>11.5</v>
      </c>
      <c r="G161" s="18">
        <v>10.75</v>
      </c>
      <c r="H161" s="18">
        <v>13.65</v>
      </c>
      <c r="I161" s="18">
        <v>9.56</v>
      </c>
      <c r="J161" s="18">
        <v>8.1300000000000008</v>
      </c>
      <c r="K161" s="39">
        <v>3.85</v>
      </c>
      <c r="L161" s="55">
        <f t="shared" si="2"/>
        <v>73.679999999999993</v>
      </c>
    </row>
    <row r="162" spans="1:12" x14ac:dyDescent="0.2">
      <c r="A162" s="13" t="s">
        <v>95</v>
      </c>
      <c r="B162" s="21" t="s">
        <v>96</v>
      </c>
      <c r="C162" s="22"/>
      <c r="D162" s="17">
        <v>32.97</v>
      </c>
      <c r="E162" s="17">
        <v>39.4</v>
      </c>
      <c r="F162" s="32">
        <v>53.19</v>
      </c>
      <c r="G162" s="18">
        <v>59.4</v>
      </c>
      <c r="H162" s="18">
        <v>64.040000000000006</v>
      </c>
      <c r="I162" s="18">
        <v>43.71</v>
      </c>
      <c r="J162" s="18">
        <v>41.83</v>
      </c>
      <c r="K162" s="39">
        <v>22.57</v>
      </c>
      <c r="L162" s="55">
        <f t="shared" si="2"/>
        <v>357.10999999999996</v>
      </c>
    </row>
    <row r="163" spans="1:12" x14ac:dyDescent="0.2">
      <c r="A163" s="13" t="s">
        <v>95</v>
      </c>
      <c r="B163" s="21" t="s">
        <v>9</v>
      </c>
      <c r="C163" s="22"/>
      <c r="D163" s="17">
        <v>20.11</v>
      </c>
      <c r="E163" s="17">
        <v>23.8</v>
      </c>
      <c r="F163" s="32">
        <v>32.130000000000003</v>
      </c>
      <c r="G163" s="18">
        <v>34.22</v>
      </c>
      <c r="H163" s="18">
        <v>36.71</v>
      </c>
      <c r="I163" s="18">
        <v>28.99</v>
      </c>
      <c r="J163" s="18">
        <v>25.57</v>
      </c>
      <c r="K163" s="39">
        <v>14.13</v>
      </c>
      <c r="L163" s="55">
        <f t="shared" si="2"/>
        <v>215.66</v>
      </c>
    </row>
    <row r="164" spans="1:12" x14ac:dyDescent="0.2">
      <c r="A164" s="13" t="s">
        <v>95</v>
      </c>
      <c r="B164" s="21" t="s">
        <v>80</v>
      </c>
      <c r="C164" s="22"/>
      <c r="D164" s="17">
        <v>38.450000000000003</v>
      </c>
      <c r="E164" s="17">
        <v>46.04</v>
      </c>
      <c r="F164" s="32">
        <v>62.16</v>
      </c>
      <c r="G164" s="18">
        <v>65.48</v>
      </c>
      <c r="H164" s="18">
        <v>69.88</v>
      </c>
      <c r="I164" s="18">
        <v>54.41</v>
      </c>
      <c r="J164" s="18">
        <v>46.25</v>
      </c>
      <c r="K164" s="39">
        <v>16.68</v>
      </c>
      <c r="L164" s="55">
        <f t="shared" si="2"/>
        <v>399.34999999999997</v>
      </c>
    </row>
    <row r="165" spans="1:12" x14ac:dyDescent="0.2">
      <c r="A165" s="13" t="s">
        <v>95</v>
      </c>
      <c r="B165" s="21" t="s">
        <v>80</v>
      </c>
      <c r="C165" s="22"/>
      <c r="D165" s="17">
        <v>38.450000000000003</v>
      </c>
      <c r="E165" s="17">
        <v>46.04</v>
      </c>
      <c r="F165" s="32">
        <v>62.16</v>
      </c>
      <c r="G165" s="18">
        <v>65.48</v>
      </c>
      <c r="H165" s="18">
        <v>69.88</v>
      </c>
      <c r="I165" s="18">
        <v>54.41</v>
      </c>
      <c r="J165" s="18">
        <v>46.25</v>
      </c>
      <c r="K165" s="39">
        <v>16.68</v>
      </c>
      <c r="L165" s="55">
        <f t="shared" si="2"/>
        <v>399.34999999999997</v>
      </c>
    </row>
    <row r="166" spans="1:12" x14ac:dyDescent="0.2">
      <c r="A166" s="13" t="s">
        <v>95</v>
      </c>
      <c r="B166" s="21" t="s">
        <v>97</v>
      </c>
      <c r="C166" s="22"/>
      <c r="D166" s="17">
        <v>49.43</v>
      </c>
      <c r="E166" s="17">
        <v>68.55</v>
      </c>
      <c r="F166" s="32">
        <v>92.54</v>
      </c>
      <c r="G166" s="18">
        <v>95.92</v>
      </c>
      <c r="H166" s="18">
        <v>99.54</v>
      </c>
      <c r="I166" s="18">
        <v>64.5</v>
      </c>
      <c r="J166" s="18">
        <v>64.5</v>
      </c>
      <c r="K166" s="39">
        <v>51.77</v>
      </c>
      <c r="L166" s="55">
        <f t="shared" si="2"/>
        <v>586.75</v>
      </c>
    </row>
    <row r="167" spans="1:12" x14ac:dyDescent="0.2">
      <c r="A167" s="13" t="s">
        <v>95</v>
      </c>
      <c r="B167" s="21" t="s">
        <v>11</v>
      </c>
      <c r="C167" s="22"/>
      <c r="D167" s="17">
        <v>66.8</v>
      </c>
      <c r="E167" s="17">
        <v>80.31</v>
      </c>
      <c r="F167" s="32">
        <v>108.41</v>
      </c>
      <c r="G167" s="18">
        <v>113.8</v>
      </c>
      <c r="H167" s="18">
        <v>121.26</v>
      </c>
      <c r="I167" s="18">
        <v>85.79</v>
      </c>
      <c r="J167" s="18">
        <v>74.349999999999994</v>
      </c>
      <c r="K167" s="39">
        <v>23.24</v>
      </c>
      <c r="L167" s="55">
        <f t="shared" si="2"/>
        <v>673.96</v>
      </c>
    </row>
    <row r="168" spans="1:12" x14ac:dyDescent="0.2">
      <c r="A168" s="13" t="s">
        <v>95</v>
      </c>
      <c r="B168" s="21" t="s">
        <v>13</v>
      </c>
      <c r="C168" s="22"/>
      <c r="D168" s="17">
        <v>26.57</v>
      </c>
      <c r="E168" s="17">
        <v>32.590000000000003</v>
      </c>
      <c r="F168" s="32">
        <v>44</v>
      </c>
      <c r="G168" s="18">
        <v>47.79</v>
      </c>
      <c r="H168" s="18">
        <v>51.25</v>
      </c>
      <c r="I168" s="18">
        <v>36.15</v>
      </c>
      <c r="J168" s="18">
        <v>35.46</v>
      </c>
      <c r="K168" s="39">
        <v>19.63</v>
      </c>
      <c r="L168" s="55">
        <f t="shared" si="2"/>
        <v>293.44</v>
      </c>
    </row>
    <row r="169" spans="1:12" x14ac:dyDescent="0.2">
      <c r="A169" s="13" t="s">
        <v>95</v>
      </c>
      <c r="B169" s="21" t="s">
        <v>14</v>
      </c>
      <c r="C169" s="22"/>
      <c r="D169" s="17">
        <v>22.65</v>
      </c>
      <c r="E169" s="17">
        <v>31.41</v>
      </c>
      <c r="F169" s="32">
        <v>42.4</v>
      </c>
      <c r="G169" s="18">
        <v>43.95</v>
      </c>
      <c r="H169" s="18">
        <v>45.61</v>
      </c>
      <c r="I169" s="18">
        <v>29.48</v>
      </c>
      <c r="J169" s="18">
        <v>29.48</v>
      </c>
      <c r="K169" s="39">
        <v>23.66</v>
      </c>
      <c r="L169" s="55">
        <f t="shared" si="2"/>
        <v>268.64000000000004</v>
      </c>
    </row>
    <row r="170" spans="1:12" x14ac:dyDescent="0.2">
      <c r="A170" s="13" t="s">
        <v>95</v>
      </c>
      <c r="B170" s="21" t="s">
        <v>15</v>
      </c>
      <c r="C170" s="22"/>
      <c r="D170" s="17">
        <v>66.47</v>
      </c>
      <c r="E170" s="17">
        <v>76.58</v>
      </c>
      <c r="F170" s="32">
        <v>102.29</v>
      </c>
      <c r="G170" s="18">
        <v>108.68</v>
      </c>
      <c r="H170" s="18">
        <v>116.85</v>
      </c>
      <c r="I170" s="18">
        <v>77.98</v>
      </c>
      <c r="J170" s="18">
        <v>74.459999999999994</v>
      </c>
      <c r="K170" s="39">
        <v>39.840000000000003</v>
      </c>
      <c r="L170" s="55">
        <f t="shared" si="2"/>
        <v>663.15000000000009</v>
      </c>
    </row>
    <row r="171" spans="1:12" x14ac:dyDescent="0.2">
      <c r="A171" s="13" t="s">
        <v>95</v>
      </c>
      <c r="B171" s="21" t="s">
        <v>16</v>
      </c>
      <c r="C171" s="22"/>
      <c r="D171" s="17">
        <v>27.64</v>
      </c>
      <c r="E171" s="17">
        <v>36.1</v>
      </c>
      <c r="F171" s="32">
        <v>48.74</v>
      </c>
      <c r="G171" s="18">
        <v>53.8</v>
      </c>
      <c r="H171" s="18">
        <v>57.72</v>
      </c>
      <c r="I171" s="18">
        <v>32.5</v>
      </c>
      <c r="J171" s="18">
        <v>32.5</v>
      </c>
      <c r="K171" s="39">
        <v>15.06</v>
      </c>
      <c r="L171" s="55">
        <f t="shared" si="2"/>
        <v>304.06</v>
      </c>
    </row>
    <row r="172" spans="1:12" x14ac:dyDescent="0.2">
      <c r="A172" s="13" t="s">
        <v>95</v>
      </c>
      <c r="B172" s="21" t="s">
        <v>36</v>
      </c>
      <c r="C172" s="22"/>
      <c r="D172" s="17">
        <v>32.11</v>
      </c>
      <c r="E172" s="17">
        <v>34.119999999999997</v>
      </c>
      <c r="F172" s="32">
        <v>44.89</v>
      </c>
      <c r="G172" s="18">
        <v>46.17</v>
      </c>
      <c r="H172" s="18">
        <v>49.83</v>
      </c>
      <c r="I172" s="18">
        <v>30.41</v>
      </c>
      <c r="J172" s="18">
        <v>27.67</v>
      </c>
      <c r="K172" s="39">
        <v>13.84</v>
      </c>
      <c r="L172" s="55">
        <f t="shared" si="2"/>
        <v>279.03999999999996</v>
      </c>
    </row>
    <row r="173" spans="1:12" x14ac:dyDescent="0.2">
      <c r="A173" s="13" t="s">
        <v>95</v>
      </c>
      <c r="B173" s="21" t="s">
        <v>98</v>
      </c>
      <c r="C173" s="22"/>
      <c r="D173" s="17">
        <v>13.36</v>
      </c>
      <c r="E173" s="17">
        <v>20.74</v>
      </c>
      <c r="F173" s="32">
        <v>28</v>
      </c>
      <c r="G173" s="18">
        <v>33.630000000000003</v>
      </c>
      <c r="H173" s="18">
        <v>24.58</v>
      </c>
      <c r="I173" s="18">
        <v>24.58</v>
      </c>
      <c r="J173" s="18">
        <v>20.89</v>
      </c>
      <c r="K173" s="39">
        <v>8.82</v>
      </c>
      <c r="L173" s="55">
        <f t="shared" si="2"/>
        <v>174.59999999999997</v>
      </c>
    </row>
    <row r="174" spans="1:12" x14ac:dyDescent="0.2">
      <c r="A174" s="13" t="s">
        <v>95</v>
      </c>
      <c r="B174" s="21" t="s">
        <v>99</v>
      </c>
      <c r="C174" s="22"/>
      <c r="D174" s="17">
        <v>16.649999999999999</v>
      </c>
      <c r="E174" s="17">
        <v>25.84</v>
      </c>
      <c r="F174" s="32">
        <v>34.89</v>
      </c>
      <c r="G174" s="18">
        <v>41.9</v>
      </c>
      <c r="H174" s="18">
        <v>30.62</v>
      </c>
      <c r="I174" s="18">
        <v>30.62</v>
      </c>
      <c r="J174" s="18">
        <v>26.03</v>
      </c>
      <c r="K174" s="39">
        <v>10.99</v>
      </c>
      <c r="L174" s="55">
        <f t="shared" si="2"/>
        <v>217.54000000000002</v>
      </c>
    </row>
    <row r="175" spans="1:12" x14ac:dyDescent="0.2">
      <c r="A175" s="13" t="s">
        <v>95</v>
      </c>
      <c r="B175" s="21" t="s">
        <v>93</v>
      </c>
      <c r="C175" s="22"/>
      <c r="D175" s="17">
        <v>17.46</v>
      </c>
      <c r="E175" s="17">
        <v>19.8</v>
      </c>
      <c r="F175" s="32">
        <v>26.73</v>
      </c>
      <c r="G175" s="18">
        <v>32.35</v>
      </c>
      <c r="H175" s="18">
        <v>33.159999999999997</v>
      </c>
      <c r="I175" s="18">
        <v>17.350000000000001</v>
      </c>
      <c r="J175" s="18">
        <v>17.350000000000001</v>
      </c>
      <c r="K175" s="39">
        <v>11.55</v>
      </c>
      <c r="L175" s="55">
        <f t="shared" si="2"/>
        <v>175.75</v>
      </c>
    </row>
    <row r="176" spans="1:12" x14ac:dyDescent="0.2">
      <c r="A176" s="13" t="s">
        <v>95</v>
      </c>
      <c r="B176" s="21" t="s">
        <v>100</v>
      </c>
      <c r="C176" s="22"/>
      <c r="D176" s="17">
        <v>33.340000000000003</v>
      </c>
      <c r="E176" s="17">
        <v>11.29</v>
      </c>
      <c r="F176" s="32">
        <v>15.24</v>
      </c>
      <c r="G176" s="18">
        <v>17.27</v>
      </c>
      <c r="H176" s="18">
        <v>20.12</v>
      </c>
      <c r="I176" s="18">
        <v>12.11</v>
      </c>
      <c r="J176" s="18">
        <v>11.83</v>
      </c>
      <c r="K176" s="39">
        <v>4.9400000000000004</v>
      </c>
      <c r="L176" s="55">
        <f t="shared" si="2"/>
        <v>126.14</v>
      </c>
    </row>
    <row r="177" spans="1:12" x14ac:dyDescent="0.2">
      <c r="A177" s="13" t="s">
        <v>95</v>
      </c>
      <c r="B177" s="21" t="s">
        <v>101</v>
      </c>
      <c r="C177" s="22"/>
      <c r="D177" s="17">
        <v>19.510000000000002</v>
      </c>
      <c r="E177" s="17">
        <v>22.12</v>
      </c>
      <c r="F177" s="32">
        <v>29.86</v>
      </c>
      <c r="G177" s="18">
        <v>36.14</v>
      </c>
      <c r="H177" s="18">
        <v>37.049999999999997</v>
      </c>
      <c r="I177" s="18">
        <v>19.38</v>
      </c>
      <c r="J177" s="18">
        <v>19.38</v>
      </c>
      <c r="K177" s="39">
        <v>12.91</v>
      </c>
      <c r="L177" s="55">
        <f t="shared" si="2"/>
        <v>196.35</v>
      </c>
    </row>
    <row r="178" spans="1:12" x14ac:dyDescent="0.2">
      <c r="A178" s="13" t="s">
        <v>95</v>
      </c>
      <c r="B178" s="21" t="s">
        <v>102</v>
      </c>
      <c r="C178" s="22"/>
      <c r="D178" s="17">
        <v>26.98</v>
      </c>
      <c r="E178" s="17">
        <v>33.58</v>
      </c>
      <c r="F178" s="32">
        <v>45.34</v>
      </c>
      <c r="G178" s="18">
        <v>46.7</v>
      </c>
      <c r="H178" s="18">
        <v>48.41</v>
      </c>
      <c r="I178" s="18">
        <v>31.88</v>
      </c>
      <c r="J178" s="18">
        <v>30.2</v>
      </c>
      <c r="K178" s="39">
        <v>12.97</v>
      </c>
      <c r="L178" s="55">
        <f t="shared" si="2"/>
        <v>276.06000000000006</v>
      </c>
    </row>
    <row r="179" spans="1:12" x14ac:dyDescent="0.2">
      <c r="A179" s="13" t="s">
        <v>95</v>
      </c>
      <c r="B179" s="21" t="s">
        <v>103</v>
      </c>
      <c r="C179" s="22"/>
      <c r="D179" s="17">
        <v>26.29</v>
      </c>
      <c r="E179" s="17">
        <v>32.729999999999997</v>
      </c>
      <c r="F179" s="32">
        <v>44.18</v>
      </c>
      <c r="G179" s="18">
        <v>45.51</v>
      </c>
      <c r="H179" s="18">
        <v>47.18</v>
      </c>
      <c r="I179" s="18">
        <v>31.07</v>
      </c>
      <c r="J179" s="18">
        <v>29.43</v>
      </c>
      <c r="K179" s="39">
        <v>12.64</v>
      </c>
      <c r="L179" s="55">
        <f t="shared" si="2"/>
        <v>269.02999999999997</v>
      </c>
    </row>
    <row r="180" spans="1:12" x14ac:dyDescent="0.2">
      <c r="A180" s="13" t="s">
        <v>95</v>
      </c>
      <c r="B180" s="21" t="s">
        <v>104</v>
      </c>
      <c r="C180" s="22"/>
      <c r="D180" s="17">
        <v>43.78</v>
      </c>
      <c r="E180" s="17">
        <v>46.85</v>
      </c>
      <c r="F180" s="32">
        <v>63.25</v>
      </c>
      <c r="G180" s="18">
        <v>59.38</v>
      </c>
      <c r="H180" s="18">
        <v>67.239999999999995</v>
      </c>
      <c r="I180" s="18">
        <v>46.24</v>
      </c>
      <c r="J180" s="18">
        <v>44.88</v>
      </c>
      <c r="K180" s="39">
        <v>21.85</v>
      </c>
      <c r="L180" s="55">
        <f t="shared" si="2"/>
        <v>393.47</v>
      </c>
    </row>
    <row r="181" spans="1:12" x14ac:dyDescent="0.2">
      <c r="A181" s="13" t="s">
        <v>95</v>
      </c>
      <c r="B181" s="21" t="s">
        <v>37</v>
      </c>
      <c r="C181" s="22"/>
      <c r="D181" s="17">
        <v>15.42</v>
      </c>
      <c r="E181" s="17">
        <v>18.5</v>
      </c>
      <c r="F181" s="32">
        <v>24.98</v>
      </c>
      <c r="G181" s="18">
        <v>28.2</v>
      </c>
      <c r="H181" s="18">
        <v>29.47</v>
      </c>
      <c r="I181" s="18">
        <v>20.21</v>
      </c>
      <c r="J181" s="18">
        <v>20.239999999999998</v>
      </c>
      <c r="K181" s="39">
        <v>12.91</v>
      </c>
      <c r="L181" s="55">
        <f t="shared" si="2"/>
        <v>169.93</v>
      </c>
    </row>
    <row r="182" spans="1:12" x14ac:dyDescent="0.2">
      <c r="A182" s="13" t="s">
        <v>95</v>
      </c>
      <c r="B182" s="21" t="s">
        <v>38</v>
      </c>
      <c r="C182" s="22"/>
      <c r="D182" s="17">
        <v>42.14</v>
      </c>
      <c r="E182" s="17">
        <v>38.770000000000003</v>
      </c>
      <c r="F182" s="32">
        <v>52.34</v>
      </c>
      <c r="G182" s="18">
        <v>76.5</v>
      </c>
      <c r="H182" s="18">
        <v>48.24</v>
      </c>
      <c r="I182" s="18">
        <v>48.24</v>
      </c>
      <c r="J182" s="18">
        <v>41</v>
      </c>
      <c r="K182" s="39">
        <v>31.36</v>
      </c>
      <c r="L182" s="55">
        <f t="shared" si="2"/>
        <v>378.59000000000003</v>
      </c>
    </row>
    <row r="183" spans="1:12" x14ac:dyDescent="0.2">
      <c r="A183" s="13" t="s">
        <v>95</v>
      </c>
      <c r="B183" s="21" t="s">
        <v>105</v>
      </c>
      <c r="C183" s="22"/>
      <c r="D183" s="17">
        <v>39.6</v>
      </c>
      <c r="E183" s="17">
        <v>35.090000000000003</v>
      </c>
      <c r="F183" s="32">
        <v>47.37</v>
      </c>
      <c r="G183" s="18">
        <v>55.29</v>
      </c>
      <c r="H183" s="18">
        <v>53.75</v>
      </c>
      <c r="I183" s="18">
        <v>49.87</v>
      </c>
      <c r="J183" s="18">
        <v>39.9</v>
      </c>
      <c r="K183" s="39">
        <v>25.93</v>
      </c>
      <c r="L183" s="55">
        <f t="shared" si="2"/>
        <v>346.79999999999995</v>
      </c>
    </row>
    <row r="184" spans="1:12" x14ac:dyDescent="0.2">
      <c r="A184" s="13" t="s">
        <v>95</v>
      </c>
      <c r="B184" s="21" t="s">
        <v>106</v>
      </c>
      <c r="C184" s="22"/>
      <c r="D184" s="17">
        <v>9.1199999999999992</v>
      </c>
      <c r="E184" s="17">
        <v>11.43</v>
      </c>
      <c r="F184" s="32">
        <v>15.43</v>
      </c>
      <c r="G184" s="18">
        <v>18.38</v>
      </c>
      <c r="H184" s="18">
        <v>19.41</v>
      </c>
      <c r="I184" s="18">
        <v>12.86</v>
      </c>
      <c r="J184" s="18">
        <v>12.65</v>
      </c>
      <c r="K184" s="39">
        <v>10.08</v>
      </c>
      <c r="L184" s="55">
        <f t="shared" si="2"/>
        <v>109.36</v>
      </c>
    </row>
    <row r="185" spans="1:12" x14ac:dyDescent="0.2">
      <c r="A185" s="13" t="s">
        <v>107</v>
      </c>
      <c r="B185" s="21" t="s">
        <v>67</v>
      </c>
      <c r="C185" s="22"/>
      <c r="D185" s="17">
        <v>39.39</v>
      </c>
      <c r="E185" s="17">
        <v>45.85</v>
      </c>
      <c r="F185" s="32">
        <v>61.9</v>
      </c>
      <c r="G185" s="18">
        <v>66.23</v>
      </c>
      <c r="H185" s="18">
        <v>71.400000000000006</v>
      </c>
      <c r="I185" s="18">
        <v>49.9</v>
      </c>
      <c r="J185" s="18">
        <v>48.01</v>
      </c>
      <c r="K185" s="39">
        <v>26.21</v>
      </c>
      <c r="L185" s="55">
        <f t="shared" si="2"/>
        <v>408.88999999999993</v>
      </c>
    </row>
    <row r="186" spans="1:12" x14ac:dyDescent="0.2">
      <c r="A186" s="13" t="s">
        <v>107</v>
      </c>
      <c r="B186" s="21" t="s">
        <v>57</v>
      </c>
      <c r="C186" s="22"/>
      <c r="D186" s="17">
        <v>14.99</v>
      </c>
      <c r="E186" s="17">
        <v>16.89</v>
      </c>
      <c r="F186" s="32">
        <v>22.8</v>
      </c>
      <c r="G186" s="18">
        <v>24.21</v>
      </c>
      <c r="H186" s="18">
        <v>23.48</v>
      </c>
      <c r="I186" s="18">
        <v>17.79</v>
      </c>
      <c r="J186" s="18">
        <v>14.73</v>
      </c>
      <c r="K186" s="39">
        <v>7.47</v>
      </c>
      <c r="L186" s="55">
        <f t="shared" si="2"/>
        <v>142.36000000000001</v>
      </c>
    </row>
    <row r="187" spans="1:12" x14ac:dyDescent="0.2">
      <c r="A187" s="13" t="s">
        <v>107</v>
      </c>
      <c r="B187" s="21" t="s">
        <v>29</v>
      </c>
      <c r="C187" s="22"/>
      <c r="D187" s="17">
        <v>25.98</v>
      </c>
      <c r="E187" s="17">
        <v>29.26</v>
      </c>
      <c r="F187" s="32">
        <v>39.5</v>
      </c>
      <c r="G187" s="18">
        <v>41.94</v>
      </c>
      <c r="H187" s="18">
        <v>40.68</v>
      </c>
      <c r="I187" s="18">
        <v>30.82</v>
      </c>
      <c r="J187" s="18">
        <v>25.52</v>
      </c>
      <c r="K187" s="39">
        <v>12.95</v>
      </c>
      <c r="L187" s="55">
        <f t="shared" si="2"/>
        <v>246.65</v>
      </c>
    </row>
    <row r="188" spans="1:12" s="33" customFormat="1" x14ac:dyDescent="0.2">
      <c r="A188" s="27" t="s">
        <v>107</v>
      </c>
      <c r="B188" s="25" t="s">
        <v>21</v>
      </c>
      <c r="C188" s="26"/>
      <c r="D188" s="31">
        <v>58.25</v>
      </c>
      <c r="E188" s="31">
        <v>66.33</v>
      </c>
      <c r="F188" s="32">
        <v>89.54</v>
      </c>
      <c r="G188" s="32">
        <v>71.84</v>
      </c>
      <c r="H188" s="32">
        <v>74.44</v>
      </c>
      <c r="I188" s="32">
        <v>54.16</v>
      </c>
      <c r="J188" s="32">
        <v>54.16</v>
      </c>
      <c r="K188" s="40">
        <v>32.01</v>
      </c>
      <c r="L188" s="57">
        <f t="shared" si="2"/>
        <v>500.73</v>
      </c>
    </row>
    <row r="189" spans="1:12" x14ac:dyDescent="0.2">
      <c r="A189" s="13" t="s">
        <v>107</v>
      </c>
      <c r="B189" s="21" t="s">
        <v>108</v>
      </c>
      <c r="C189" s="22"/>
      <c r="D189" s="17">
        <v>42.44</v>
      </c>
      <c r="E189" s="17">
        <v>49.12</v>
      </c>
      <c r="F189" s="32">
        <v>66.31</v>
      </c>
      <c r="G189" s="18">
        <v>68.41</v>
      </c>
      <c r="H189" s="18">
        <v>72.89</v>
      </c>
      <c r="I189" s="18">
        <v>50.86</v>
      </c>
      <c r="J189" s="18">
        <v>50.09</v>
      </c>
      <c r="K189" s="39">
        <v>28.21</v>
      </c>
      <c r="L189" s="55">
        <f t="shared" si="2"/>
        <v>428.33</v>
      </c>
    </row>
    <row r="190" spans="1:12" x14ac:dyDescent="0.2">
      <c r="A190" s="13" t="s">
        <v>107</v>
      </c>
      <c r="B190" s="21" t="s">
        <v>23</v>
      </c>
      <c r="C190" s="22"/>
      <c r="D190" s="17">
        <v>35.299999999999997</v>
      </c>
      <c r="E190" s="17">
        <v>43.68</v>
      </c>
      <c r="F190" s="32">
        <v>51.23</v>
      </c>
      <c r="G190" s="18">
        <v>53.7</v>
      </c>
      <c r="H190" s="18">
        <v>37.86</v>
      </c>
      <c r="I190" s="18">
        <v>37.863799999999998</v>
      </c>
      <c r="J190" s="18">
        <v>37.86</v>
      </c>
      <c r="K190" s="39">
        <v>24.61</v>
      </c>
      <c r="L190" s="55">
        <f t="shared" si="2"/>
        <v>322.10379999999998</v>
      </c>
    </row>
    <row r="191" spans="1:12" x14ac:dyDescent="0.2">
      <c r="A191" s="13" t="s">
        <v>107</v>
      </c>
      <c r="B191" s="21" t="s">
        <v>24</v>
      </c>
      <c r="C191" s="22"/>
      <c r="D191" s="17">
        <v>27.22</v>
      </c>
      <c r="E191" s="17">
        <v>39.06</v>
      </c>
      <c r="F191" s="32">
        <v>52.73</v>
      </c>
      <c r="G191" s="18">
        <v>53.91</v>
      </c>
      <c r="H191" s="18">
        <v>57.8</v>
      </c>
      <c r="I191" s="18">
        <v>43.11</v>
      </c>
      <c r="J191" s="18">
        <v>43.11</v>
      </c>
      <c r="K191" s="39">
        <v>22.78</v>
      </c>
      <c r="L191" s="55">
        <f t="shared" si="2"/>
        <v>339.72</v>
      </c>
    </row>
    <row r="192" spans="1:12" x14ac:dyDescent="0.2">
      <c r="A192" s="13" t="s">
        <v>109</v>
      </c>
      <c r="B192" s="21" t="s">
        <v>110</v>
      </c>
      <c r="C192" s="22"/>
      <c r="D192" s="17">
        <v>143.82</v>
      </c>
      <c r="E192" s="17">
        <v>157.63999999999999</v>
      </c>
      <c r="F192" s="32">
        <v>202.39</v>
      </c>
      <c r="G192" s="18">
        <v>209.14</v>
      </c>
      <c r="H192" s="18">
        <v>228.02</v>
      </c>
      <c r="I192" s="18">
        <v>156.63</v>
      </c>
      <c r="J192" s="18">
        <v>151.82</v>
      </c>
      <c r="K192" s="39">
        <v>134.54</v>
      </c>
      <c r="L192" s="55">
        <f t="shared" si="2"/>
        <v>1383.9999999999998</v>
      </c>
    </row>
    <row r="193" spans="1:12" x14ac:dyDescent="0.2">
      <c r="A193" s="13" t="s">
        <v>109</v>
      </c>
      <c r="B193" s="21" t="s">
        <v>111</v>
      </c>
      <c r="C193" s="22"/>
      <c r="D193" s="17">
        <v>171.57</v>
      </c>
      <c r="E193" s="17">
        <v>225.58</v>
      </c>
      <c r="F193" s="32">
        <v>304.54000000000002</v>
      </c>
      <c r="G193" s="18">
        <v>335.66</v>
      </c>
      <c r="H193" s="18">
        <v>358.99</v>
      </c>
      <c r="I193" s="18">
        <v>237.96</v>
      </c>
      <c r="J193" s="18">
        <v>211.09</v>
      </c>
      <c r="K193" s="39">
        <v>167.73</v>
      </c>
      <c r="L193" s="55">
        <f t="shared" si="2"/>
        <v>2013.1200000000001</v>
      </c>
    </row>
    <row r="194" spans="1:12" s="33" customFormat="1" x14ac:dyDescent="0.2">
      <c r="A194" s="27" t="s">
        <v>112</v>
      </c>
      <c r="B194" s="25" t="s">
        <v>5</v>
      </c>
      <c r="C194" s="26"/>
      <c r="D194" s="31">
        <v>183</v>
      </c>
      <c r="E194" s="31">
        <v>166.78</v>
      </c>
      <c r="F194" s="32">
        <v>205.93</v>
      </c>
      <c r="G194" s="18">
        <v>231.22</v>
      </c>
      <c r="H194" s="18">
        <v>229.04</v>
      </c>
      <c r="I194" s="18">
        <v>194.44</v>
      </c>
      <c r="J194" s="18">
        <v>192.15</v>
      </c>
      <c r="K194" s="39">
        <v>136</v>
      </c>
      <c r="L194" s="55">
        <f t="shared" si="2"/>
        <v>1538.5600000000002</v>
      </c>
    </row>
    <row r="195" spans="1:12" x14ac:dyDescent="0.2">
      <c r="A195" s="13" t="s">
        <v>113</v>
      </c>
      <c r="B195" s="21" t="s">
        <v>114</v>
      </c>
      <c r="C195" s="22"/>
      <c r="D195" s="20"/>
      <c r="E195" s="17">
        <v>54.37</v>
      </c>
      <c r="F195" s="32">
        <v>73.400000000000006</v>
      </c>
      <c r="G195" s="18">
        <v>90.46</v>
      </c>
      <c r="H195" s="18">
        <v>99.51</v>
      </c>
      <c r="I195" s="18">
        <v>69.2</v>
      </c>
      <c r="J195" s="18">
        <v>69.2</v>
      </c>
      <c r="K195" s="39">
        <v>49.47</v>
      </c>
      <c r="L195" s="55">
        <f t="shared" si="2"/>
        <v>505.61</v>
      </c>
    </row>
    <row r="196" spans="1:12" x14ac:dyDescent="0.2">
      <c r="A196" s="27" t="s">
        <v>113</v>
      </c>
      <c r="B196" s="25" t="s">
        <v>5</v>
      </c>
      <c r="C196" s="28"/>
      <c r="D196" s="31">
        <v>49.81</v>
      </c>
      <c r="E196" s="31">
        <v>72.650000000000006</v>
      </c>
      <c r="F196" s="32">
        <v>98.07</v>
      </c>
      <c r="G196" s="18">
        <v>100.64</v>
      </c>
      <c r="H196" s="18">
        <v>61.16</v>
      </c>
      <c r="I196" s="18">
        <v>61.158000000000001</v>
      </c>
      <c r="J196" s="18">
        <v>61.16</v>
      </c>
      <c r="K196" s="39">
        <v>39.75</v>
      </c>
      <c r="L196" s="55">
        <f t="shared" si="2"/>
        <v>544.39800000000002</v>
      </c>
    </row>
    <row r="197" spans="1:12" x14ac:dyDescent="0.2">
      <c r="A197" s="27" t="s">
        <v>113</v>
      </c>
      <c r="B197" s="25" t="s">
        <v>5</v>
      </c>
      <c r="C197" s="26" t="s">
        <v>48</v>
      </c>
      <c r="D197" s="31">
        <v>15.85</v>
      </c>
      <c r="E197" s="31">
        <v>9.3800000000000008</v>
      </c>
      <c r="F197" s="32">
        <v>28.87</v>
      </c>
      <c r="G197" s="18">
        <v>9.3800000000000008</v>
      </c>
      <c r="H197" s="18">
        <v>9.3800000000000008</v>
      </c>
      <c r="I197" s="18">
        <v>9.3800000000000008</v>
      </c>
      <c r="J197" s="18">
        <v>9.3800000000000008</v>
      </c>
      <c r="K197" s="39">
        <v>6.1</v>
      </c>
      <c r="L197" s="55">
        <f t="shared" si="2"/>
        <v>97.719999999999985</v>
      </c>
    </row>
    <row r="198" spans="1:12" x14ac:dyDescent="0.2">
      <c r="A198" s="13" t="s">
        <v>113</v>
      </c>
      <c r="B198" s="21" t="s">
        <v>67</v>
      </c>
      <c r="C198" s="22"/>
      <c r="D198" s="17">
        <v>28.17</v>
      </c>
      <c r="E198" s="17">
        <v>34.92</v>
      </c>
      <c r="F198" s="32">
        <v>47.15</v>
      </c>
      <c r="G198" s="18">
        <v>50.48</v>
      </c>
      <c r="H198" s="18">
        <v>53.3</v>
      </c>
      <c r="I198" s="18">
        <v>37.869999999999997</v>
      </c>
      <c r="J198" s="18">
        <v>36.119999999999997</v>
      </c>
      <c r="K198" s="39">
        <v>20.48</v>
      </c>
      <c r="L198" s="55">
        <f t="shared" si="2"/>
        <v>308.49</v>
      </c>
    </row>
    <row r="199" spans="1:12" x14ac:dyDescent="0.2">
      <c r="A199" s="13" t="s">
        <v>113</v>
      </c>
      <c r="B199" s="21" t="s">
        <v>20</v>
      </c>
      <c r="C199" s="22"/>
      <c r="D199" s="17">
        <v>53.38</v>
      </c>
      <c r="E199" s="17">
        <v>64.02</v>
      </c>
      <c r="F199" s="32">
        <v>86.43</v>
      </c>
      <c r="G199" s="18">
        <v>90.02</v>
      </c>
      <c r="H199" s="18">
        <v>95.22</v>
      </c>
      <c r="I199" s="18">
        <v>59.59</v>
      </c>
      <c r="J199" s="18">
        <v>57.33</v>
      </c>
      <c r="K199" s="39">
        <v>31.18</v>
      </c>
      <c r="L199" s="55">
        <f t="shared" si="2"/>
        <v>537.17000000000007</v>
      </c>
    </row>
    <row r="200" spans="1:12" x14ac:dyDescent="0.2">
      <c r="A200" s="13" t="s">
        <v>113</v>
      </c>
      <c r="B200" s="21" t="s">
        <v>71</v>
      </c>
      <c r="C200" s="22"/>
      <c r="D200" s="17">
        <v>30.15</v>
      </c>
      <c r="E200" s="17">
        <v>37.590000000000003</v>
      </c>
      <c r="F200" s="32">
        <v>50.75</v>
      </c>
      <c r="G200" s="18">
        <v>55.57</v>
      </c>
      <c r="H200" s="18">
        <v>58.96</v>
      </c>
      <c r="I200" s="18">
        <v>41.06</v>
      </c>
      <c r="J200" s="18">
        <v>39.130000000000003</v>
      </c>
      <c r="K200" s="39">
        <v>23.68</v>
      </c>
      <c r="L200" s="55">
        <f t="shared" si="2"/>
        <v>336.89000000000004</v>
      </c>
    </row>
    <row r="201" spans="1:12" x14ac:dyDescent="0.2">
      <c r="A201" s="13" t="s">
        <v>113</v>
      </c>
      <c r="B201" s="21" t="s">
        <v>21</v>
      </c>
      <c r="C201" s="22"/>
      <c r="D201" s="17">
        <v>44.85</v>
      </c>
      <c r="E201" s="17">
        <v>55.73</v>
      </c>
      <c r="F201" s="32">
        <v>75.239999999999995</v>
      </c>
      <c r="G201" s="18">
        <v>80.260000000000005</v>
      </c>
      <c r="H201" s="18">
        <v>83.88</v>
      </c>
      <c r="I201" s="18">
        <v>56.99</v>
      </c>
      <c r="J201" s="18">
        <v>50.57</v>
      </c>
      <c r="K201" s="39">
        <v>37.200000000000003</v>
      </c>
      <c r="L201" s="55">
        <f t="shared" si="2"/>
        <v>484.71999999999997</v>
      </c>
    </row>
    <row r="202" spans="1:12" x14ac:dyDescent="0.2">
      <c r="A202" s="13" t="s">
        <v>113</v>
      </c>
      <c r="B202" s="21" t="s">
        <v>10</v>
      </c>
      <c r="C202" s="22"/>
      <c r="D202" s="17">
        <v>37.97</v>
      </c>
      <c r="E202" s="17">
        <v>40.17</v>
      </c>
      <c r="F202" s="32">
        <v>54.22</v>
      </c>
      <c r="G202" s="18">
        <v>57.9</v>
      </c>
      <c r="H202" s="18">
        <v>61.05</v>
      </c>
      <c r="I202" s="18">
        <v>41.32</v>
      </c>
      <c r="J202" s="18">
        <v>38.06</v>
      </c>
      <c r="K202" s="39">
        <v>24.84</v>
      </c>
      <c r="L202" s="55">
        <f t="shared" ref="L202:L265" si="3">SUM(D202:K202)</f>
        <v>355.53</v>
      </c>
    </row>
    <row r="203" spans="1:12" x14ac:dyDescent="0.2">
      <c r="A203" s="13" t="s">
        <v>113</v>
      </c>
      <c r="B203" s="21" t="s">
        <v>115</v>
      </c>
      <c r="C203" s="22"/>
      <c r="D203" s="17">
        <v>62.47</v>
      </c>
      <c r="E203" s="17">
        <v>80.48</v>
      </c>
      <c r="F203" s="32">
        <v>108.65</v>
      </c>
      <c r="G203" s="18">
        <v>120.26</v>
      </c>
      <c r="H203" s="18">
        <v>113.04</v>
      </c>
      <c r="I203" s="18">
        <v>93.03</v>
      </c>
      <c r="J203" s="18">
        <v>88.34</v>
      </c>
      <c r="K203" s="39">
        <v>42.15</v>
      </c>
      <c r="L203" s="55">
        <f t="shared" si="3"/>
        <v>708.42000000000007</v>
      </c>
    </row>
    <row r="204" spans="1:12" x14ac:dyDescent="0.2">
      <c r="A204" s="13" t="s">
        <v>113</v>
      </c>
      <c r="B204" s="21" t="s">
        <v>100</v>
      </c>
      <c r="C204" s="22"/>
      <c r="D204" s="17">
        <v>11.24</v>
      </c>
      <c r="E204" s="17">
        <v>14.49</v>
      </c>
      <c r="F204" s="32">
        <v>19.559999999999999</v>
      </c>
      <c r="G204" s="18">
        <v>21.64</v>
      </c>
      <c r="H204" s="18">
        <v>20.77</v>
      </c>
      <c r="I204" s="18">
        <v>16.739999999999998</v>
      </c>
      <c r="J204" s="18">
        <v>15.9</v>
      </c>
      <c r="K204" s="39">
        <v>7.59</v>
      </c>
      <c r="L204" s="55">
        <f t="shared" si="3"/>
        <v>127.93</v>
      </c>
    </row>
    <row r="205" spans="1:12" x14ac:dyDescent="0.2">
      <c r="A205" s="13" t="s">
        <v>113</v>
      </c>
      <c r="B205" s="21" t="s">
        <v>116</v>
      </c>
      <c r="C205" s="22"/>
      <c r="D205" s="17">
        <v>94.93</v>
      </c>
      <c r="E205" s="17">
        <v>113.23</v>
      </c>
      <c r="F205" s="32">
        <v>152.86000000000001</v>
      </c>
      <c r="G205" s="18">
        <v>163.98</v>
      </c>
      <c r="H205" s="18">
        <v>169.06</v>
      </c>
      <c r="I205" s="18">
        <v>113.04</v>
      </c>
      <c r="J205" s="18">
        <v>113.04</v>
      </c>
      <c r="K205" s="39">
        <v>78.94</v>
      </c>
      <c r="L205" s="55">
        <f t="shared" si="3"/>
        <v>999.07999999999993</v>
      </c>
    </row>
    <row r="206" spans="1:12" x14ac:dyDescent="0.2">
      <c r="A206" s="13" t="s">
        <v>113</v>
      </c>
      <c r="B206" s="21" t="s">
        <v>117</v>
      </c>
      <c r="C206" s="22"/>
      <c r="D206" s="20"/>
      <c r="E206" s="17">
        <v>90.65</v>
      </c>
      <c r="F206" s="32">
        <v>122.38</v>
      </c>
      <c r="G206" s="18">
        <v>150.22999999999999</v>
      </c>
      <c r="H206" s="18">
        <v>172.76</v>
      </c>
      <c r="I206" s="18">
        <v>115.38</v>
      </c>
      <c r="J206" s="18">
        <v>108.53</v>
      </c>
      <c r="K206" s="39">
        <v>71.78</v>
      </c>
      <c r="L206" s="55">
        <f t="shared" si="3"/>
        <v>831.70999999999992</v>
      </c>
    </row>
    <row r="207" spans="1:12" x14ac:dyDescent="0.2">
      <c r="A207" s="13" t="s">
        <v>118</v>
      </c>
      <c r="B207" s="21" t="s">
        <v>119</v>
      </c>
      <c r="C207" s="22"/>
      <c r="D207" s="17">
        <v>17.98</v>
      </c>
      <c r="E207" s="17">
        <v>24.59</v>
      </c>
      <c r="F207" s="32">
        <v>33.19</v>
      </c>
      <c r="G207" s="18">
        <v>37.07</v>
      </c>
      <c r="H207" s="18">
        <v>38.58</v>
      </c>
      <c r="I207" s="18">
        <v>26.55</v>
      </c>
      <c r="J207" s="18">
        <v>25.28</v>
      </c>
      <c r="K207" s="39">
        <v>10.130000000000001</v>
      </c>
      <c r="L207" s="55">
        <f t="shared" si="3"/>
        <v>213.36999999999998</v>
      </c>
    </row>
    <row r="208" spans="1:12" x14ac:dyDescent="0.2">
      <c r="A208" s="13" t="s">
        <v>118</v>
      </c>
      <c r="B208" s="21" t="s">
        <v>21</v>
      </c>
      <c r="C208" s="22"/>
      <c r="D208" s="17">
        <v>47.6</v>
      </c>
      <c r="E208" s="17">
        <v>53.96</v>
      </c>
      <c r="F208" s="49">
        <v>72.84</v>
      </c>
      <c r="G208" s="23">
        <v>85.09</v>
      </c>
      <c r="H208" s="23">
        <v>91.3</v>
      </c>
      <c r="I208" s="23">
        <v>53.57</v>
      </c>
      <c r="J208" s="23">
        <v>50.77</v>
      </c>
      <c r="K208" s="39">
        <v>24.48</v>
      </c>
      <c r="L208" s="55">
        <f t="shared" si="3"/>
        <v>479.61</v>
      </c>
    </row>
    <row r="209" spans="1:12" x14ac:dyDescent="0.2">
      <c r="A209" s="13" t="s">
        <v>118</v>
      </c>
      <c r="B209" s="21" t="s">
        <v>22</v>
      </c>
      <c r="C209" s="22"/>
      <c r="D209" s="20"/>
      <c r="E209" s="20"/>
      <c r="F209" s="24"/>
      <c r="G209" s="20"/>
      <c r="H209" s="20"/>
      <c r="I209" s="20"/>
      <c r="J209" s="20"/>
      <c r="L209" s="55">
        <f t="shared" si="3"/>
        <v>0</v>
      </c>
    </row>
    <row r="210" spans="1:12" x14ac:dyDescent="0.2">
      <c r="A210" s="13" t="s">
        <v>118</v>
      </c>
      <c r="B210" s="21" t="s">
        <v>54</v>
      </c>
      <c r="C210" s="22"/>
      <c r="D210" s="20"/>
      <c r="E210" s="20"/>
      <c r="F210" s="24"/>
      <c r="G210" s="20"/>
      <c r="H210" s="20"/>
      <c r="I210" s="20"/>
      <c r="J210" s="20"/>
      <c r="L210" s="55">
        <f t="shared" si="3"/>
        <v>0</v>
      </c>
    </row>
    <row r="211" spans="1:12" x14ac:dyDescent="0.2">
      <c r="A211" s="13" t="s">
        <v>120</v>
      </c>
      <c r="B211" s="21" t="s">
        <v>121</v>
      </c>
      <c r="C211" s="22"/>
      <c r="D211" s="17">
        <v>45.8</v>
      </c>
      <c r="E211" s="17">
        <v>52.72</v>
      </c>
      <c r="F211" s="51">
        <v>71.17</v>
      </c>
      <c r="G211" s="19">
        <v>74.63</v>
      </c>
      <c r="H211" s="19">
        <v>80.760000000000005</v>
      </c>
      <c r="I211" s="19">
        <v>50.56</v>
      </c>
      <c r="J211" s="19">
        <v>50.28</v>
      </c>
      <c r="K211" s="39">
        <v>37.799999999999997</v>
      </c>
      <c r="L211" s="55">
        <f t="shared" si="3"/>
        <v>463.71999999999997</v>
      </c>
    </row>
    <row r="212" spans="1:12" x14ac:dyDescent="0.2">
      <c r="A212" s="13" t="s">
        <v>120</v>
      </c>
      <c r="B212" s="21" t="s">
        <v>122</v>
      </c>
      <c r="C212" s="22"/>
      <c r="D212" s="17">
        <v>6.15</v>
      </c>
      <c r="E212" s="17">
        <v>7.07</v>
      </c>
      <c r="F212" s="32">
        <v>9.5500000000000007</v>
      </c>
      <c r="G212" s="18">
        <v>9.9</v>
      </c>
      <c r="H212" s="18">
        <v>10.6</v>
      </c>
      <c r="I212" s="18">
        <v>7.39</v>
      </c>
      <c r="J212" s="18">
        <v>7.35</v>
      </c>
      <c r="K212" s="39">
        <v>4.0199999999999996</v>
      </c>
      <c r="L212" s="55">
        <f t="shared" si="3"/>
        <v>62.03</v>
      </c>
    </row>
    <row r="213" spans="1:12" x14ac:dyDescent="0.2">
      <c r="A213" s="13" t="s">
        <v>123</v>
      </c>
      <c r="B213" s="21" t="s">
        <v>29</v>
      </c>
      <c r="C213" s="22">
        <v>1</v>
      </c>
      <c r="D213" s="17">
        <v>35.08</v>
      </c>
      <c r="E213" s="17">
        <v>41.98</v>
      </c>
      <c r="F213" s="32">
        <v>56.68</v>
      </c>
      <c r="G213" s="18">
        <v>60.98</v>
      </c>
      <c r="H213" s="18">
        <v>65.02</v>
      </c>
      <c r="I213" s="18">
        <v>45.52</v>
      </c>
      <c r="J213" s="18">
        <v>44.05</v>
      </c>
      <c r="K213" s="39">
        <v>23.6</v>
      </c>
      <c r="L213" s="55">
        <f t="shared" si="3"/>
        <v>372.91</v>
      </c>
    </row>
    <row r="214" spans="1:12" x14ac:dyDescent="0.2">
      <c r="A214" s="13" t="s">
        <v>123</v>
      </c>
      <c r="B214" s="21" t="s">
        <v>29</v>
      </c>
      <c r="C214" s="22">
        <v>2</v>
      </c>
      <c r="D214" s="17">
        <v>34.130000000000003</v>
      </c>
      <c r="E214" s="17">
        <v>41.27</v>
      </c>
      <c r="F214" s="32">
        <v>55.71</v>
      </c>
      <c r="G214" s="18">
        <v>59.88</v>
      </c>
      <c r="H214" s="18">
        <v>66.17</v>
      </c>
      <c r="I214" s="18">
        <v>45.38</v>
      </c>
      <c r="J214" s="18">
        <v>39.270000000000003</v>
      </c>
      <c r="K214" s="39">
        <v>19.89</v>
      </c>
      <c r="L214" s="55">
        <f t="shared" si="3"/>
        <v>361.7</v>
      </c>
    </row>
    <row r="215" spans="1:12" x14ac:dyDescent="0.2">
      <c r="A215" s="13" t="s">
        <v>123</v>
      </c>
      <c r="B215" s="21" t="s">
        <v>29</v>
      </c>
      <c r="C215" s="22">
        <v>3</v>
      </c>
      <c r="D215" s="17">
        <v>22.51</v>
      </c>
      <c r="E215" s="17">
        <v>27.21</v>
      </c>
      <c r="F215" s="32">
        <v>36.74</v>
      </c>
      <c r="G215" s="18">
        <v>39.49</v>
      </c>
      <c r="H215" s="18">
        <v>43.64</v>
      </c>
      <c r="I215" s="18">
        <v>29.93</v>
      </c>
      <c r="J215" s="18">
        <v>25.89</v>
      </c>
      <c r="K215" s="39">
        <v>13.12</v>
      </c>
      <c r="L215" s="55">
        <f t="shared" si="3"/>
        <v>238.53000000000003</v>
      </c>
    </row>
    <row r="216" spans="1:12" x14ac:dyDescent="0.2">
      <c r="A216" s="13" t="s">
        <v>123</v>
      </c>
      <c r="B216" s="21" t="s">
        <v>58</v>
      </c>
      <c r="C216" s="22">
        <v>1</v>
      </c>
      <c r="D216" s="17">
        <v>53.68</v>
      </c>
      <c r="E216" s="17">
        <v>63.58</v>
      </c>
      <c r="F216" s="32">
        <v>85.83</v>
      </c>
      <c r="G216" s="18">
        <v>91.44</v>
      </c>
      <c r="H216" s="18">
        <v>96.59</v>
      </c>
      <c r="I216" s="18">
        <v>66.94</v>
      </c>
      <c r="J216" s="18">
        <v>66.94</v>
      </c>
      <c r="K216" s="39">
        <v>48.41</v>
      </c>
      <c r="L216" s="55">
        <f t="shared" si="3"/>
        <v>573.41</v>
      </c>
    </row>
    <row r="217" spans="1:12" x14ac:dyDescent="0.2">
      <c r="A217" s="13" t="s">
        <v>123</v>
      </c>
      <c r="B217" s="21" t="s">
        <v>58</v>
      </c>
      <c r="C217" s="22">
        <v>2</v>
      </c>
      <c r="D217" s="17">
        <v>19.579999999999998</v>
      </c>
      <c r="E217" s="17">
        <v>23.11</v>
      </c>
      <c r="F217" s="32">
        <v>31.2</v>
      </c>
      <c r="G217" s="18">
        <v>33.43</v>
      </c>
      <c r="H217" s="18">
        <v>36.71</v>
      </c>
      <c r="I217" s="18">
        <v>25.32</v>
      </c>
      <c r="J217" s="18">
        <v>24.76</v>
      </c>
      <c r="K217" s="39">
        <v>12.94</v>
      </c>
      <c r="L217" s="55">
        <f t="shared" si="3"/>
        <v>207.04999999999998</v>
      </c>
    </row>
    <row r="218" spans="1:12" x14ac:dyDescent="0.2">
      <c r="A218" s="13" t="s">
        <v>123</v>
      </c>
      <c r="B218" s="21" t="s">
        <v>58</v>
      </c>
      <c r="C218" s="22">
        <v>3</v>
      </c>
      <c r="D218" s="17">
        <v>23.36</v>
      </c>
      <c r="E218" s="17">
        <v>27.57</v>
      </c>
      <c r="F218" s="49">
        <v>37.21</v>
      </c>
      <c r="G218" s="18">
        <v>39.880000000000003</v>
      </c>
      <c r="H218" s="18">
        <v>43.79</v>
      </c>
      <c r="I218" s="18">
        <v>30.2</v>
      </c>
      <c r="J218" s="18">
        <v>29.53</v>
      </c>
      <c r="K218" s="39">
        <v>15.44</v>
      </c>
      <c r="L218" s="55">
        <f t="shared" si="3"/>
        <v>246.98</v>
      </c>
    </row>
    <row r="219" spans="1:12" x14ac:dyDescent="0.2">
      <c r="A219" s="27" t="s">
        <v>123</v>
      </c>
      <c r="B219" s="25" t="s">
        <v>23</v>
      </c>
      <c r="C219" s="26"/>
      <c r="D219" s="31">
        <v>32.53</v>
      </c>
      <c r="E219" s="31">
        <v>35.21</v>
      </c>
      <c r="F219" s="49">
        <v>47.54</v>
      </c>
      <c r="G219" s="18">
        <v>51.24</v>
      </c>
      <c r="H219" s="18">
        <v>54.95</v>
      </c>
      <c r="I219" s="18">
        <v>38</v>
      </c>
      <c r="J219" s="18">
        <v>37.21</v>
      </c>
      <c r="K219" s="39">
        <v>14.84</v>
      </c>
      <c r="L219" s="55">
        <f t="shared" si="3"/>
        <v>311.52</v>
      </c>
    </row>
    <row r="220" spans="1:12" x14ac:dyDescent="0.2">
      <c r="A220" s="27" t="s">
        <v>123</v>
      </c>
      <c r="B220" s="25" t="s">
        <v>124</v>
      </c>
      <c r="C220" s="26"/>
      <c r="D220" s="31">
        <v>70.349999999999994</v>
      </c>
      <c r="E220" s="31">
        <v>79.510000000000005</v>
      </c>
      <c r="F220" s="49">
        <v>105.45</v>
      </c>
      <c r="G220" s="23">
        <v>93.13</v>
      </c>
      <c r="H220" s="23">
        <v>99.18</v>
      </c>
      <c r="I220" s="23">
        <v>71.540000000000006</v>
      </c>
      <c r="J220" s="23">
        <v>70.8</v>
      </c>
      <c r="K220" s="39">
        <v>38.4</v>
      </c>
      <c r="L220" s="55">
        <f t="shared" si="3"/>
        <v>628.3599999999999</v>
      </c>
    </row>
    <row r="221" spans="1:12" x14ac:dyDescent="0.2">
      <c r="A221" s="13" t="s">
        <v>123</v>
      </c>
      <c r="B221" s="21" t="s">
        <v>125</v>
      </c>
      <c r="C221" s="22"/>
      <c r="D221" s="20"/>
      <c r="E221" s="20"/>
      <c r="F221" s="24"/>
      <c r="G221" s="52"/>
      <c r="H221" s="20"/>
      <c r="I221" s="20"/>
      <c r="J221" s="20"/>
      <c r="L221" s="55">
        <f t="shared" si="3"/>
        <v>0</v>
      </c>
    </row>
    <row r="222" spans="1:12" x14ac:dyDescent="0.2">
      <c r="A222" s="13" t="s">
        <v>123</v>
      </c>
      <c r="B222" s="21" t="s">
        <v>31</v>
      </c>
      <c r="C222" s="22"/>
      <c r="D222" s="17">
        <v>13.17</v>
      </c>
      <c r="E222" s="17">
        <v>16.22</v>
      </c>
      <c r="F222" s="53">
        <v>21.89</v>
      </c>
      <c r="G222" s="29">
        <v>23.9</v>
      </c>
      <c r="H222" s="29">
        <v>25.94</v>
      </c>
      <c r="I222" s="29">
        <v>17.22</v>
      </c>
      <c r="J222" s="29">
        <v>16.510000000000002</v>
      </c>
      <c r="K222" s="39">
        <v>8.36</v>
      </c>
      <c r="L222" s="55">
        <f t="shared" si="3"/>
        <v>143.20999999999998</v>
      </c>
    </row>
    <row r="223" spans="1:12" x14ac:dyDescent="0.2">
      <c r="A223" s="13" t="s">
        <v>123</v>
      </c>
      <c r="B223" s="21" t="s">
        <v>126</v>
      </c>
      <c r="C223" s="22"/>
      <c r="D223" s="20"/>
      <c r="E223" s="20"/>
      <c r="F223" s="24"/>
      <c r="G223" s="20"/>
      <c r="H223" s="20"/>
      <c r="I223" s="20"/>
      <c r="J223" s="20"/>
      <c r="L223" s="55">
        <f t="shared" si="3"/>
        <v>0</v>
      </c>
    </row>
    <row r="224" spans="1:12" x14ac:dyDescent="0.2">
      <c r="A224" s="13" t="s">
        <v>123</v>
      </c>
      <c r="B224" s="21" t="s">
        <v>8</v>
      </c>
      <c r="C224" s="22"/>
      <c r="D224" s="17">
        <v>35.200000000000003</v>
      </c>
      <c r="E224" s="17">
        <v>51.22</v>
      </c>
      <c r="F224" s="51">
        <v>69.14</v>
      </c>
      <c r="G224" s="19">
        <v>73.430000000000007</v>
      </c>
      <c r="H224" s="19">
        <v>84.36</v>
      </c>
      <c r="I224" s="19">
        <v>60.32</v>
      </c>
      <c r="J224" s="19">
        <v>56.15</v>
      </c>
      <c r="K224" s="39">
        <v>28.02</v>
      </c>
      <c r="L224" s="55">
        <f t="shared" si="3"/>
        <v>457.84</v>
      </c>
    </row>
    <row r="225" spans="1:12" x14ac:dyDescent="0.2">
      <c r="A225" s="13" t="s">
        <v>123</v>
      </c>
      <c r="B225" s="21" t="s">
        <v>35</v>
      </c>
      <c r="C225" s="22"/>
      <c r="D225" s="17">
        <v>12.78</v>
      </c>
      <c r="E225" s="17">
        <v>18.600000000000001</v>
      </c>
      <c r="F225" s="32">
        <v>25.11</v>
      </c>
      <c r="G225" s="18">
        <v>26.67</v>
      </c>
      <c r="H225" s="18">
        <v>30.63</v>
      </c>
      <c r="I225" s="18">
        <v>21.9</v>
      </c>
      <c r="J225" s="18">
        <v>20.39</v>
      </c>
      <c r="K225" s="39">
        <v>10.17</v>
      </c>
      <c r="L225" s="55">
        <f t="shared" si="3"/>
        <v>166.24999999999997</v>
      </c>
    </row>
    <row r="226" spans="1:12" x14ac:dyDescent="0.2">
      <c r="A226" s="13" t="s">
        <v>127</v>
      </c>
      <c r="B226" s="21" t="s">
        <v>128</v>
      </c>
      <c r="C226" s="22"/>
      <c r="D226" s="17">
        <v>140.76</v>
      </c>
      <c r="E226" s="17">
        <v>166.52</v>
      </c>
      <c r="F226" s="32">
        <v>224.81</v>
      </c>
      <c r="G226" s="18">
        <v>243.95</v>
      </c>
      <c r="H226" s="18">
        <v>241.51</v>
      </c>
      <c r="I226" s="18">
        <v>181.23</v>
      </c>
      <c r="J226" s="18">
        <v>165.42</v>
      </c>
      <c r="K226" s="39">
        <v>119.52</v>
      </c>
      <c r="L226" s="55">
        <f t="shared" si="3"/>
        <v>1483.72</v>
      </c>
    </row>
    <row r="227" spans="1:12" x14ac:dyDescent="0.2">
      <c r="A227" s="13" t="s">
        <v>127</v>
      </c>
      <c r="B227" s="21" t="s">
        <v>67</v>
      </c>
      <c r="C227" s="22"/>
      <c r="D227" s="17">
        <v>37.840000000000003</v>
      </c>
      <c r="E227" s="17">
        <v>45.32</v>
      </c>
      <c r="F227" s="32">
        <v>61.19</v>
      </c>
      <c r="G227" s="18">
        <v>64.22</v>
      </c>
      <c r="H227" s="18">
        <v>71.12</v>
      </c>
      <c r="I227" s="18">
        <v>48.14</v>
      </c>
      <c r="J227" s="18">
        <v>46.08</v>
      </c>
      <c r="K227" s="39">
        <v>34.96</v>
      </c>
      <c r="L227" s="55">
        <f t="shared" si="3"/>
        <v>408.86999999999995</v>
      </c>
    </row>
    <row r="228" spans="1:12" x14ac:dyDescent="0.2">
      <c r="A228" s="13" t="s">
        <v>127</v>
      </c>
      <c r="B228" s="21" t="s">
        <v>6</v>
      </c>
      <c r="C228" s="22"/>
      <c r="D228" s="17">
        <v>27.91</v>
      </c>
      <c r="E228" s="17">
        <v>32.89</v>
      </c>
      <c r="F228" s="32">
        <v>44.4</v>
      </c>
      <c r="G228" s="18">
        <v>48.51</v>
      </c>
      <c r="H228" s="18">
        <v>53.5</v>
      </c>
      <c r="I228" s="18">
        <v>37.92</v>
      </c>
      <c r="J228" s="18">
        <v>33.28</v>
      </c>
      <c r="K228" s="39">
        <v>29.35</v>
      </c>
      <c r="L228" s="55">
        <f t="shared" si="3"/>
        <v>307.76</v>
      </c>
    </row>
    <row r="229" spans="1:12" x14ac:dyDescent="0.2">
      <c r="A229" s="13" t="s">
        <v>127</v>
      </c>
      <c r="B229" s="21" t="s">
        <v>20</v>
      </c>
      <c r="C229" s="22"/>
      <c r="D229" s="17">
        <v>27.83</v>
      </c>
      <c r="E229" s="17">
        <v>26.36</v>
      </c>
      <c r="F229" s="32">
        <v>35.590000000000003</v>
      </c>
      <c r="G229" s="18">
        <v>40.31</v>
      </c>
      <c r="H229" s="18">
        <v>43.05</v>
      </c>
      <c r="I229" s="18">
        <v>29.58</v>
      </c>
      <c r="J229" s="18">
        <v>29.06</v>
      </c>
      <c r="K229" s="39">
        <v>15.56</v>
      </c>
      <c r="L229" s="55">
        <f t="shared" si="3"/>
        <v>247.33999999999997</v>
      </c>
    </row>
    <row r="230" spans="1:12" x14ac:dyDescent="0.2">
      <c r="A230" s="13" t="s">
        <v>127</v>
      </c>
      <c r="B230" s="21" t="s">
        <v>71</v>
      </c>
      <c r="C230" s="22"/>
      <c r="D230" s="17">
        <v>59.64</v>
      </c>
      <c r="E230" s="17">
        <v>65.989999999999995</v>
      </c>
      <c r="F230" s="32">
        <v>89.09</v>
      </c>
      <c r="G230" s="18">
        <v>97.18</v>
      </c>
      <c r="H230" s="18">
        <v>105.66</v>
      </c>
      <c r="I230" s="18">
        <v>72.989999999999995</v>
      </c>
      <c r="J230" s="18">
        <v>69.38</v>
      </c>
      <c r="K230" s="39">
        <v>25.36</v>
      </c>
      <c r="L230" s="55">
        <f t="shared" si="3"/>
        <v>585.29</v>
      </c>
    </row>
    <row r="231" spans="1:12" x14ac:dyDescent="0.2">
      <c r="A231" s="13" t="s">
        <v>127</v>
      </c>
      <c r="B231" s="21" t="s">
        <v>129</v>
      </c>
      <c r="C231" s="22"/>
      <c r="D231" s="17">
        <v>13.29</v>
      </c>
      <c r="E231" s="17">
        <v>15.9</v>
      </c>
      <c r="F231" s="32">
        <v>17.399999999999999</v>
      </c>
      <c r="G231" s="18">
        <v>22.32</v>
      </c>
      <c r="H231" s="18">
        <v>24.54</v>
      </c>
      <c r="I231" s="18">
        <v>13.984999999999999</v>
      </c>
      <c r="J231" s="18">
        <v>13.43</v>
      </c>
      <c r="K231" s="39">
        <v>6.53</v>
      </c>
      <c r="L231" s="55">
        <f t="shared" si="3"/>
        <v>127.39499999999998</v>
      </c>
    </row>
    <row r="232" spans="1:12" x14ac:dyDescent="0.2">
      <c r="A232" s="13" t="s">
        <v>127</v>
      </c>
      <c r="B232" s="21" t="s">
        <v>130</v>
      </c>
      <c r="C232" s="22"/>
      <c r="D232" s="17">
        <v>34.549999999999997</v>
      </c>
      <c r="E232" s="17">
        <v>49.82</v>
      </c>
      <c r="F232" s="32">
        <v>67.25</v>
      </c>
      <c r="G232" s="18">
        <v>80.849999999999994</v>
      </c>
      <c r="H232" s="18">
        <v>79.27</v>
      </c>
      <c r="I232" s="18">
        <v>47.56</v>
      </c>
      <c r="J232" s="18">
        <v>44.19</v>
      </c>
      <c r="K232" s="39">
        <v>28.72</v>
      </c>
      <c r="L232" s="55">
        <f t="shared" si="3"/>
        <v>432.21000000000004</v>
      </c>
    </row>
    <row r="233" spans="1:12" x14ac:dyDescent="0.2">
      <c r="A233" s="13" t="s">
        <v>127</v>
      </c>
      <c r="B233" s="21" t="s">
        <v>131</v>
      </c>
      <c r="C233" s="22"/>
      <c r="D233" s="17">
        <v>10.17</v>
      </c>
      <c r="E233" s="17">
        <v>12.17</v>
      </c>
      <c r="F233" s="32">
        <v>13.32</v>
      </c>
      <c r="G233" s="18">
        <v>17.079999999999998</v>
      </c>
      <c r="H233" s="18">
        <v>18.78</v>
      </c>
      <c r="I233" s="18">
        <v>10.7</v>
      </c>
      <c r="J233" s="18">
        <v>10.28</v>
      </c>
      <c r="K233" s="39">
        <v>4.99</v>
      </c>
      <c r="L233" s="55">
        <f t="shared" si="3"/>
        <v>97.49</v>
      </c>
    </row>
    <row r="234" spans="1:12" x14ac:dyDescent="0.2">
      <c r="A234" s="13" t="s">
        <v>127</v>
      </c>
      <c r="B234" s="21" t="s">
        <v>23</v>
      </c>
      <c r="C234" s="22"/>
      <c r="D234" s="17">
        <v>40.21</v>
      </c>
      <c r="E234" s="17">
        <v>51.68</v>
      </c>
      <c r="F234" s="32">
        <v>69.760000000000005</v>
      </c>
      <c r="G234" s="18">
        <v>76.540000000000006</v>
      </c>
      <c r="H234" s="18">
        <v>83.65</v>
      </c>
      <c r="I234" s="18">
        <v>56.95</v>
      </c>
      <c r="J234" s="18">
        <v>50.21</v>
      </c>
      <c r="K234" s="39">
        <v>26.29</v>
      </c>
      <c r="L234" s="55">
        <f t="shared" si="3"/>
        <v>455.29</v>
      </c>
    </row>
    <row r="235" spans="1:12" x14ac:dyDescent="0.2">
      <c r="A235" s="13" t="s">
        <v>127</v>
      </c>
      <c r="B235" s="21" t="s">
        <v>31</v>
      </c>
      <c r="C235" s="22"/>
      <c r="D235" s="17">
        <v>99.74</v>
      </c>
      <c r="E235" s="17">
        <v>122.95</v>
      </c>
      <c r="F235" s="32">
        <v>165.98</v>
      </c>
      <c r="G235" s="18">
        <v>176.94</v>
      </c>
      <c r="H235" s="18">
        <v>188.67</v>
      </c>
      <c r="I235" s="18">
        <v>135.94</v>
      </c>
      <c r="J235" s="18">
        <v>134.68</v>
      </c>
      <c r="K235" s="39">
        <v>73.069999999999993</v>
      </c>
      <c r="L235" s="55">
        <f t="shared" si="3"/>
        <v>1097.9699999999998</v>
      </c>
    </row>
    <row r="236" spans="1:12" x14ac:dyDescent="0.2">
      <c r="A236" s="13" t="s">
        <v>127</v>
      </c>
      <c r="B236" s="21" t="s">
        <v>41</v>
      </c>
      <c r="C236" s="22"/>
      <c r="D236" s="17">
        <v>29.59</v>
      </c>
      <c r="E236" s="17">
        <v>35.71</v>
      </c>
      <c r="F236" s="32">
        <v>48.21</v>
      </c>
      <c r="G236" s="18">
        <v>51.16</v>
      </c>
      <c r="H236" s="18">
        <v>55.14</v>
      </c>
      <c r="I236" s="18">
        <v>38.53</v>
      </c>
      <c r="J236" s="18">
        <v>37.590000000000003</v>
      </c>
      <c r="K236" s="39">
        <v>27.99</v>
      </c>
      <c r="L236" s="55">
        <f t="shared" si="3"/>
        <v>323.92000000000007</v>
      </c>
    </row>
    <row r="237" spans="1:12" x14ac:dyDescent="0.2">
      <c r="A237" s="13" t="s">
        <v>127</v>
      </c>
      <c r="B237" s="21" t="s">
        <v>132</v>
      </c>
      <c r="C237" s="22"/>
      <c r="D237" s="17">
        <v>38.67</v>
      </c>
      <c r="E237" s="17">
        <v>48.09</v>
      </c>
      <c r="F237" s="49">
        <v>64.92</v>
      </c>
      <c r="G237" s="23">
        <v>66.760000000000005</v>
      </c>
      <c r="H237" s="23">
        <v>68.569999999999993</v>
      </c>
      <c r="I237" s="23">
        <v>46.74</v>
      </c>
      <c r="J237" s="23">
        <v>46.02</v>
      </c>
      <c r="K237" s="41">
        <v>35.340000000000003</v>
      </c>
      <c r="L237" s="55">
        <f t="shared" si="3"/>
        <v>415.11</v>
      </c>
    </row>
    <row r="238" spans="1:12" x14ac:dyDescent="0.2">
      <c r="A238" s="13" t="s">
        <v>127</v>
      </c>
      <c r="B238" s="21" t="s">
        <v>35</v>
      </c>
      <c r="C238" s="22"/>
      <c r="D238" s="20"/>
      <c r="E238" s="20"/>
      <c r="F238" s="24"/>
      <c r="G238" s="20"/>
      <c r="H238" s="20"/>
      <c r="I238" s="20"/>
      <c r="J238" s="20"/>
      <c r="K238" s="48"/>
      <c r="L238" s="55">
        <f t="shared" si="3"/>
        <v>0</v>
      </c>
    </row>
    <row r="239" spans="1:12" x14ac:dyDescent="0.2">
      <c r="A239" s="13" t="s">
        <v>127</v>
      </c>
      <c r="B239" s="21" t="s">
        <v>63</v>
      </c>
      <c r="C239" s="22"/>
      <c r="D239" s="17">
        <v>31.04</v>
      </c>
      <c r="E239" s="17">
        <v>36.28</v>
      </c>
      <c r="F239" s="51">
        <v>48.98</v>
      </c>
      <c r="G239" s="19">
        <v>51.18</v>
      </c>
      <c r="H239" s="19">
        <v>56.65</v>
      </c>
      <c r="I239" s="19">
        <v>38.049999999999997</v>
      </c>
      <c r="J239" s="19">
        <v>38.049999999999997</v>
      </c>
      <c r="K239" s="38">
        <v>15.33</v>
      </c>
      <c r="L239" s="55">
        <f t="shared" si="3"/>
        <v>315.56</v>
      </c>
    </row>
    <row r="240" spans="1:12" x14ac:dyDescent="0.2">
      <c r="A240" s="13" t="s">
        <v>127</v>
      </c>
      <c r="B240" s="21" t="s">
        <v>9</v>
      </c>
      <c r="C240" s="22"/>
      <c r="D240" s="17">
        <v>54.34</v>
      </c>
      <c r="E240" s="17">
        <v>69.33</v>
      </c>
      <c r="F240" s="32">
        <v>93.6</v>
      </c>
      <c r="G240" s="18">
        <v>98.28</v>
      </c>
      <c r="H240" s="18">
        <v>105.07</v>
      </c>
      <c r="I240" s="18">
        <v>73.22</v>
      </c>
      <c r="J240" s="18">
        <v>72.150000000000006</v>
      </c>
      <c r="K240" s="39">
        <v>33.29</v>
      </c>
      <c r="L240" s="55">
        <f t="shared" si="3"/>
        <v>599.27999999999986</v>
      </c>
    </row>
    <row r="241" spans="1:12" x14ac:dyDescent="0.2">
      <c r="A241" s="13" t="s">
        <v>127</v>
      </c>
      <c r="B241" s="21" t="s">
        <v>64</v>
      </c>
      <c r="C241" s="22"/>
      <c r="D241" s="17">
        <v>34.020000000000003</v>
      </c>
      <c r="E241" s="17">
        <v>39.67</v>
      </c>
      <c r="F241" s="32">
        <v>53.56</v>
      </c>
      <c r="G241" s="18">
        <v>52.67</v>
      </c>
      <c r="H241" s="18">
        <v>52.14</v>
      </c>
      <c r="I241" s="18">
        <v>35.840000000000003</v>
      </c>
      <c r="J241" s="18">
        <v>33.58</v>
      </c>
      <c r="K241" s="39">
        <v>16.32</v>
      </c>
      <c r="L241" s="55">
        <f t="shared" si="3"/>
        <v>317.79999999999995</v>
      </c>
    </row>
    <row r="242" spans="1:12" x14ac:dyDescent="0.2">
      <c r="A242" s="13" t="s">
        <v>127</v>
      </c>
      <c r="B242" s="21" t="s">
        <v>10</v>
      </c>
      <c r="C242" s="22"/>
      <c r="D242" s="17">
        <v>70.099999999999994</v>
      </c>
      <c r="E242" s="17">
        <v>79.88</v>
      </c>
      <c r="F242" s="32">
        <v>107.84</v>
      </c>
      <c r="G242" s="18">
        <v>121.18</v>
      </c>
      <c r="H242" s="18">
        <v>129.27000000000001</v>
      </c>
      <c r="I242" s="18">
        <v>84.12</v>
      </c>
      <c r="J242" s="18">
        <v>81.77</v>
      </c>
      <c r="K242" s="39">
        <v>61.09</v>
      </c>
      <c r="L242" s="55">
        <f t="shared" si="3"/>
        <v>735.25</v>
      </c>
    </row>
    <row r="243" spans="1:12" x14ac:dyDescent="0.2">
      <c r="A243" s="13" t="s">
        <v>127</v>
      </c>
      <c r="B243" s="21" t="s">
        <v>11</v>
      </c>
      <c r="C243" s="22"/>
      <c r="D243" s="17">
        <v>124.3</v>
      </c>
      <c r="E243" s="17">
        <v>132.62</v>
      </c>
      <c r="F243" s="49">
        <v>179.03</v>
      </c>
      <c r="G243" s="23">
        <v>215.36</v>
      </c>
      <c r="H243" s="23">
        <v>132.59</v>
      </c>
      <c r="I243" s="23">
        <v>123.85</v>
      </c>
      <c r="J243" s="23">
        <v>112.3</v>
      </c>
      <c r="K243" s="39">
        <v>69.45</v>
      </c>
      <c r="L243" s="55">
        <f t="shared" si="3"/>
        <v>1089.5</v>
      </c>
    </row>
    <row r="244" spans="1:12" x14ac:dyDescent="0.2">
      <c r="A244" s="13" t="s">
        <v>127</v>
      </c>
      <c r="B244" s="21" t="s">
        <v>44</v>
      </c>
      <c r="C244" s="22"/>
      <c r="D244" s="20"/>
      <c r="E244" s="20"/>
      <c r="F244" s="24"/>
      <c r="G244" s="20"/>
      <c r="H244" s="20"/>
      <c r="I244" s="20"/>
      <c r="J244" s="20"/>
      <c r="L244" s="55">
        <f t="shared" si="3"/>
        <v>0</v>
      </c>
    </row>
    <row r="245" spans="1:12" x14ac:dyDescent="0.2">
      <c r="A245" s="13" t="s">
        <v>127</v>
      </c>
      <c r="B245" s="21" t="s">
        <v>133</v>
      </c>
      <c r="C245" s="22"/>
      <c r="D245" s="17">
        <v>38.26</v>
      </c>
      <c r="E245" s="17">
        <v>53.83</v>
      </c>
      <c r="F245" s="51">
        <v>72.67</v>
      </c>
      <c r="G245" s="19">
        <v>79.3</v>
      </c>
      <c r="H245" s="19">
        <v>90.55</v>
      </c>
      <c r="I245" s="19">
        <v>62.16</v>
      </c>
      <c r="J245" s="19">
        <v>57.14</v>
      </c>
      <c r="K245" s="39">
        <v>28.44</v>
      </c>
      <c r="L245" s="55">
        <f t="shared" si="3"/>
        <v>482.34999999999997</v>
      </c>
    </row>
    <row r="246" spans="1:12" x14ac:dyDescent="0.2">
      <c r="A246" s="13" t="s">
        <v>127</v>
      </c>
      <c r="B246" s="21" t="s">
        <v>93</v>
      </c>
      <c r="C246" s="22"/>
      <c r="D246" s="17">
        <v>13.13</v>
      </c>
      <c r="E246" s="17">
        <v>15.26</v>
      </c>
      <c r="F246" s="32">
        <v>20.6</v>
      </c>
      <c r="G246" s="18">
        <v>20.29</v>
      </c>
      <c r="H246" s="18">
        <v>21.95</v>
      </c>
      <c r="I246" s="18">
        <v>15.24</v>
      </c>
      <c r="J246" s="18">
        <v>14.56</v>
      </c>
      <c r="K246" s="39">
        <v>11.18</v>
      </c>
      <c r="L246" s="55">
        <f t="shared" si="3"/>
        <v>132.21</v>
      </c>
    </row>
    <row r="247" spans="1:12" x14ac:dyDescent="0.2">
      <c r="A247" s="13" t="s">
        <v>127</v>
      </c>
      <c r="B247" s="21" t="s">
        <v>101</v>
      </c>
      <c r="C247" s="22"/>
      <c r="D247" s="17">
        <v>16.39</v>
      </c>
      <c r="E247" s="17">
        <v>18.440000000000001</v>
      </c>
      <c r="F247" s="32">
        <v>24.05</v>
      </c>
      <c r="G247" s="18">
        <v>25.06</v>
      </c>
      <c r="H247" s="18">
        <v>27.6</v>
      </c>
      <c r="I247" s="18">
        <v>19.02</v>
      </c>
      <c r="J247" s="18">
        <v>18.34</v>
      </c>
      <c r="K247" s="39">
        <v>13.93</v>
      </c>
      <c r="L247" s="55">
        <f t="shared" si="3"/>
        <v>162.83000000000001</v>
      </c>
    </row>
    <row r="248" spans="1:12" x14ac:dyDescent="0.2">
      <c r="A248" s="13" t="s">
        <v>127</v>
      </c>
      <c r="B248" s="21" t="s">
        <v>134</v>
      </c>
      <c r="C248" s="22">
        <v>1</v>
      </c>
      <c r="D248" s="17">
        <v>43.05</v>
      </c>
      <c r="E248" s="17">
        <v>51.42</v>
      </c>
      <c r="F248" s="32">
        <v>69.42</v>
      </c>
      <c r="G248" s="18">
        <v>72.430000000000007</v>
      </c>
      <c r="H248" s="18">
        <v>76.66</v>
      </c>
      <c r="I248" s="18">
        <v>53.25</v>
      </c>
      <c r="J248" s="18">
        <v>52.94</v>
      </c>
      <c r="K248" s="39">
        <v>21.05</v>
      </c>
      <c r="L248" s="55">
        <f t="shared" si="3"/>
        <v>440.22</v>
      </c>
    </row>
    <row r="249" spans="1:12" x14ac:dyDescent="0.2">
      <c r="A249" s="13" t="s">
        <v>127</v>
      </c>
      <c r="B249" s="21" t="s">
        <v>134</v>
      </c>
      <c r="C249" s="22">
        <v>2</v>
      </c>
      <c r="D249" s="17">
        <v>46.64</v>
      </c>
      <c r="E249" s="17">
        <v>55.71</v>
      </c>
      <c r="F249" s="32">
        <v>75.209999999999994</v>
      </c>
      <c r="G249" s="18">
        <v>82.74</v>
      </c>
      <c r="H249" s="18">
        <v>87.98</v>
      </c>
      <c r="I249" s="18">
        <v>62.2</v>
      </c>
      <c r="J249" s="18">
        <v>57.91</v>
      </c>
      <c r="K249" s="39">
        <v>26.33</v>
      </c>
      <c r="L249" s="55">
        <f t="shared" si="3"/>
        <v>494.71999999999997</v>
      </c>
    </row>
    <row r="250" spans="1:12" x14ac:dyDescent="0.2">
      <c r="A250" s="13" t="s">
        <v>127</v>
      </c>
      <c r="B250" s="21" t="s">
        <v>104</v>
      </c>
      <c r="C250" s="22"/>
      <c r="D250" s="17">
        <v>14.64</v>
      </c>
      <c r="E250" s="17">
        <v>17.29</v>
      </c>
      <c r="F250" s="32">
        <v>23.35</v>
      </c>
      <c r="G250" s="18">
        <v>23.83</v>
      </c>
      <c r="H250" s="18">
        <v>26.14</v>
      </c>
      <c r="I250" s="18">
        <v>17.59</v>
      </c>
      <c r="J250" s="18">
        <v>16.38</v>
      </c>
      <c r="K250" s="39">
        <v>11.95</v>
      </c>
      <c r="L250" s="55">
        <f t="shared" si="3"/>
        <v>151.16999999999999</v>
      </c>
    </row>
    <row r="251" spans="1:12" x14ac:dyDescent="0.2">
      <c r="A251" s="13" t="s">
        <v>127</v>
      </c>
      <c r="B251" s="21" t="s">
        <v>37</v>
      </c>
      <c r="C251" s="22"/>
      <c r="D251" s="17">
        <v>9.6199999999999992</v>
      </c>
      <c r="E251" s="17">
        <v>11.36</v>
      </c>
      <c r="F251" s="32">
        <v>15.34</v>
      </c>
      <c r="G251" s="18">
        <v>15.65</v>
      </c>
      <c r="H251" s="18">
        <v>17.170000000000002</v>
      </c>
      <c r="I251" s="18">
        <v>11.56</v>
      </c>
      <c r="J251" s="18">
        <v>10.76</v>
      </c>
      <c r="K251" s="39">
        <v>7.89</v>
      </c>
      <c r="L251" s="55">
        <f t="shared" si="3"/>
        <v>99.35</v>
      </c>
    </row>
    <row r="252" spans="1:12" x14ac:dyDescent="0.2">
      <c r="A252" s="13" t="s">
        <v>127</v>
      </c>
      <c r="B252" s="21" t="s">
        <v>135</v>
      </c>
      <c r="C252" s="22"/>
      <c r="D252" s="17">
        <v>20.77</v>
      </c>
      <c r="E252" s="17">
        <v>22.88</v>
      </c>
      <c r="F252" s="32">
        <v>30.89</v>
      </c>
      <c r="G252" s="18">
        <v>30.87</v>
      </c>
      <c r="H252" s="18">
        <v>33.020000000000003</v>
      </c>
      <c r="I252" s="18">
        <v>22.93</v>
      </c>
      <c r="J252" s="18">
        <v>21.84</v>
      </c>
      <c r="K252" s="39">
        <v>11.47</v>
      </c>
      <c r="L252" s="55">
        <f t="shared" si="3"/>
        <v>194.67000000000002</v>
      </c>
    </row>
    <row r="253" spans="1:12" x14ac:dyDescent="0.2">
      <c r="A253" s="13" t="s">
        <v>127</v>
      </c>
      <c r="B253" s="21" t="s">
        <v>38</v>
      </c>
      <c r="C253" s="22"/>
      <c r="D253" s="17">
        <v>50.55</v>
      </c>
      <c r="E253" s="17">
        <v>63.83</v>
      </c>
      <c r="F253" s="32">
        <v>86.17</v>
      </c>
      <c r="G253" s="18">
        <v>87.81</v>
      </c>
      <c r="H253" s="18">
        <v>86.05</v>
      </c>
      <c r="I253" s="18">
        <v>58.15</v>
      </c>
      <c r="J253" s="18">
        <v>53.78</v>
      </c>
      <c r="K253" s="39">
        <v>24.05</v>
      </c>
      <c r="L253" s="55">
        <f t="shared" si="3"/>
        <v>510.39000000000004</v>
      </c>
    </row>
    <row r="254" spans="1:12" x14ac:dyDescent="0.2">
      <c r="A254" s="13" t="s">
        <v>127</v>
      </c>
      <c r="B254" s="21" t="s">
        <v>136</v>
      </c>
      <c r="C254" s="22"/>
      <c r="D254" s="17">
        <v>14.54</v>
      </c>
      <c r="E254" s="17">
        <v>18.36</v>
      </c>
      <c r="F254" s="32">
        <v>24.78</v>
      </c>
      <c r="G254" s="18">
        <v>25.26</v>
      </c>
      <c r="H254" s="18">
        <v>24.76</v>
      </c>
      <c r="I254" s="18">
        <v>16.72</v>
      </c>
      <c r="J254" s="18">
        <v>15.47</v>
      </c>
      <c r="K254" s="39">
        <v>6.92</v>
      </c>
      <c r="L254" s="55">
        <f t="shared" si="3"/>
        <v>146.81</v>
      </c>
    </row>
    <row r="255" spans="1:12" x14ac:dyDescent="0.2">
      <c r="A255" s="13" t="s">
        <v>127</v>
      </c>
      <c r="B255" s="21" t="s">
        <v>137</v>
      </c>
      <c r="C255" s="22"/>
      <c r="D255" s="17">
        <v>10.76</v>
      </c>
      <c r="E255" s="17">
        <v>11.86</v>
      </c>
      <c r="F255" s="32">
        <v>16.010000000000002</v>
      </c>
      <c r="G255" s="18">
        <v>15.99</v>
      </c>
      <c r="H255" s="18">
        <v>17.11</v>
      </c>
      <c r="I255" s="18">
        <v>11.88</v>
      </c>
      <c r="J255" s="18">
        <v>11.31</v>
      </c>
      <c r="K255" s="39">
        <v>5.94</v>
      </c>
      <c r="L255" s="55">
        <f t="shared" si="3"/>
        <v>100.85999999999999</v>
      </c>
    </row>
    <row r="256" spans="1:12" x14ac:dyDescent="0.2">
      <c r="A256" s="13" t="s">
        <v>138</v>
      </c>
      <c r="B256" s="21" t="s">
        <v>8</v>
      </c>
      <c r="C256" s="22"/>
      <c r="D256" s="17">
        <v>26.47</v>
      </c>
      <c r="E256" s="17">
        <v>37.01</v>
      </c>
      <c r="F256" s="32">
        <v>49.97</v>
      </c>
      <c r="G256" s="18">
        <v>60.97</v>
      </c>
      <c r="H256" s="18">
        <v>70.14</v>
      </c>
      <c r="I256" s="18">
        <v>47.7</v>
      </c>
      <c r="J256" s="18">
        <v>42.69</v>
      </c>
      <c r="K256" s="39">
        <v>32.54</v>
      </c>
      <c r="L256" s="55">
        <f t="shared" si="3"/>
        <v>367.49</v>
      </c>
    </row>
    <row r="257" spans="1:12" x14ac:dyDescent="0.2">
      <c r="A257" s="13" t="s">
        <v>138</v>
      </c>
      <c r="B257" s="21" t="s">
        <v>42</v>
      </c>
      <c r="C257" s="22"/>
      <c r="D257" s="17">
        <v>100.06</v>
      </c>
      <c r="E257" s="17">
        <v>114.84</v>
      </c>
      <c r="F257" s="32">
        <v>155.03</v>
      </c>
      <c r="G257" s="18">
        <v>166.05</v>
      </c>
      <c r="H257" s="18">
        <v>159.38</v>
      </c>
      <c r="I257" s="18">
        <v>123.71</v>
      </c>
      <c r="J257" s="18">
        <v>124.18</v>
      </c>
      <c r="K257" s="39">
        <v>68.75</v>
      </c>
      <c r="L257" s="55">
        <f t="shared" si="3"/>
        <v>1012</v>
      </c>
    </row>
    <row r="258" spans="1:12" x14ac:dyDescent="0.2">
      <c r="A258" s="13" t="s">
        <v>138</v>
      </c>
      <c r="B258" s="21" t="s">
        <v>139</v>
      </c>
      <c r="C258" s="22"/>
      <c r="D258" s="17">
        <v>41.01</v>
      </c>
      <c r="E258" s="17">
        <v>43.32</v>
      </c>
      <c r="F258" s="32">
        <v>58.48</v>
      </c>
      <c r="G258" s="18">
        <v>62.39</v>
      </c>
      <c r="H258" s="18">
        <v>68.260000000000005</v>
      </c>
      <c r="I258" s="18">
        <v>47.06</v>
      </c>
      <c r="J258" s="18">
        <v>42.59</v>
      </c>
      <c r="K258" s="39">
        <v>22.43</v>
      </c>
      <c r="L258" s="55">
        <f t="shared" si="3"/>
        <v>385.54</v>
      </c>
    </row>
    <row r="259" spans="1:12" x14ac:dyDescent="0.2">
      <c r="A259" s="13" t="s">
        <v>138</v>
      </c>
      <c r="B259" s="21" t="s">
        <v>44</v>
      </c>
      <c r="C259" s="22"/>
      <c r="D259" s="17">
        <v>26.52</v>
      </c>
      <c r="E259" s="17">
        <v>50.85</v>
      </c>
      <c r="F259" s="32">
        <v>68.64</v>
      </c>
      <c r="G259" s="18">
        <v>69.31</v>
      </c>
      <c r="H259" s="18">
        <v>74.599999999999994</v>
      </c>
      <c r="I259" s="18">
        <v>52.29</v>
      </c>
      <c r="J259" s="18">
        <v>44.45</v>
      </c>
      <c r="K259" s="39">
        <v>38.950000000000003</v>
      </c>
      <c r="L259" s="55">
        <f t="shared" si="3"/>
        <v>425.60999999999996</v>
      </c>
    </row>
    <row r="260" spans="1:12" x14ac:dyDescent="0.2">
      <c r="A260" s="13" t="s">
        <v>140</v>
      </c>
      <c r="B260" s="21" t="s">
        <v>58</v>
      </c>
      <c r="C260" s="22"/>
      <c r="D260" s="17">
        <v>19.37</v>
      </c>
      <c r="E260" s="17">
        <v>23.44</v>
      </c>
      <c r="F260" s="49">
        <v>31.64</v>
      </c>
      <c r="G260" s="23">
        <v>34.4</v>
      </c>
      <c r="H260" s="23">
        <v>36.909999999999997</v>
      </c>
      <c r="I260" s="23">
        <v>25.5</v>
      </c>
      <c r="J260" s="23">
        <v>24.59</v>
      </c>
      <c r="K260" s="39">
        <v>13.59</v>
      </c>
      <c r="L260" s="55">
        <f t="shared" si="3"/>
        <v>209.44</v>
      </c>
    </row>
    <row r="261" spans="1:12" x14ac:dyDescent="0.2">
      <c r="A261" s="13" t="s">
        <v>141</v>
      </c>
      <c r="B261" s="21" t="s">
        <v>142</v>
      </c>
      <c r="C261" s="22"/>
      <c r="D261" s="20"/>
      <c r="E261" s="20"/>
      <c r="F261" s="24"/>
      <c r="G261" s="20"/>
      <c r="H261" s="20"/>
      <c r="I261" s="20"/>
      <c r="J261" s="20"/>
      <c r="L261" s="55">
        <f t="shared" si="3"/>
        <v>0</v>
      </c>
    </row>
    <row r="262" spans="1:12" x14ac:dyDescent="0.2">
      <c r="A262" s="13" t="s">
        <v>141</v>
      </c>
      <c r="B262" s="21" t="s">
        <v>67</v>
      </c>
      <c r="C262" s="22"/>
      <c r="D262" s="20"/>
      <c r="E262" s="20"/>
      <c r="F262" s="24"/>
      <c r="G262" s="20"/>
      <c r="H262" s="20"/>
      <c r="I262" s="20"/>
      <c r="J262" s="20"/>
      <c r="L262" s="55">
        <f t="shared" si="3"/>
        <v>0</v>
      </c>
    </row>
    <row r="263" spans="1:12" x14ac:dyDescent="0.2">
      <c r="A263" s="13" t="s">
        <v>141</v>
      </c>
      <c r="B263" s="21" t="s">
        <v>20</v>
      </c>
      <c r="C263" s="22"/>
      <c r="D263" s="17">
        <v>12.18</v>
      </c>
      <c r="E263" s="17">
        <v>12.98</v>
      </c>
      <c r="F263" s="51">
        <v>17.52</v>
      </c>
      <c r="G263" s="19">
        <v>18.22</v>
      </c>
      <c r="H263" s="19">
        <v>17.670000000000002</v>
      </c>
      <c r="I263" s="19">
        <v>12.75</v>
      </c>
      <c r="J263" s="19">
        <v>10.6</v>
      </c>
      <c r="K263" s="39">
        <v>6.19</v>
      </c>
      <c r="L263" s="55">
        <f t="shared" si="3"/>
        <v>108.10999999999999</v>
      </c>
    </row>
    <row r="264" spans="1:12" x14ac:dyDescent="0.2">
      <c r="A264" s="13" t="s">
        <v>141</v>
      </c>
      <c r="B264" s="21" t="s">
        <v>71</v>
      </c>
      <c r="C264" s="22"/>
      <c r="D264" s="17">
        <v>22.83</v>
      </c>
      <c r="E264" s="17">
        <v>24.33</v>
      </c>
      <c r="F264" s="49">
        <v>32.840000000000003</v>
      </c>
      <c r="G264" s="23">
        <v>34.15</v>
      </c>
      <c r="H264" s="23">
        <v>33.119999999999997</v>
      </c>
      <c r="I264" s="23">
        <v>23.89</v>
      </c>
      <c r="J264" s="23">
        <v>19.87</v>
      </c>
      <c r="K264" s="39">
        <v>11.52</v>
      </c>
      <c r="L264" s="55">
        <f t="shared" si="3"/>
        <v>202.55000000000004</v>
      </c>
    </row>
    <row r="265" spans="1:12" x14ac:dyDescent="0.2">
      <c r="A265" s="13" t="s">
        <v>141</v>
      </c>
      <c r="B265" s="21" t="s">
        <v>21</v>
      </c>
      <c r="C265" s="22"/>
      <c r="D265" s="20"/>
      <c r="E265" s="20"/>
      <c r="F265" s="24"/>
      <c r="G265" s="20"/>
      <c r="H265" s="20"/>
      <c r="I265" s="20"/>
      <c r="J265" s="20"/>
      <c r="L265" s="55">
        <f t="shared" si="3"/>
        <v>0</v>
      </c>
    </row>
    <row r="266" spans="1:12" x14ac:dyDescent="0.2">
      <c r="A266" s="13" t="s">
        <v>141</v>
      </c>
      <c r="B266" s="21" t="s">
        <v>22</v>
      </c>
      <c r="C266" s="22"/>
      <c r="D266" s="20"/>
      <c r="E266" s="20"/>
      <c r="F266" s="24"/>
      <c r="G266" s="20"/>
      <c r="H266" s="20"/>
      <c r="I266" s="20"/>
      <c r="J266" s="20"/>
      <c r="L266" s="55">
        <f t="shared" ref="L266:L329" si="4">SUM(D266:K266)</f>
        <v>0</v>
      </c>
    </row>
    <row r="267" spans="1:12" x14ac:dyDescent="0.2">
      <c r="A267" s="13" t="s">
        <v>141</v>
      </c>
      <c r="B267" s="21" t="s">
        <v>54</v>
      </c>
      <c r="C267" s="22"/>
      <c r="D267" s="17">
        <v>11.17</v>
      </c>
      <c r="E267" s="17">
        <v>12.95</v>
      </c>
      <c r="F267" s="51">
        <v>17.48</v>
      </c>
      <c r="G267" s="19">
        <v>18.100000000000001</v>
      </c>
      <c r="H267" s="19">
        <v>19.11</v>
      </c>
      <c r="I267" s="19">
        <v>13.24</v>
      </c>
      <c r="J267" s="19">
        <v>13.29</v>
      </c>
      <c r="K267" s="39">
        <v>7.15</v>
      </c>
      <c r="L267" s="55">
        <f t="shared" si="4"/>
        <v>112.49000000000001</v>
      </c>
    </row>
    <row r="268" spans="1:12" x14ac:dyDescent="0.2">
      <c r="A268" s="13" t="s">
        <v>141</v>
      </c>
      <c r="B268" s="21" t="s">
        <v>31</v>
      </c>
      <c r="C268" s="22"/>
      <c r="D268" s="17">
        <v>47.57</v>
      </c>
      <c r="E268" s="17">
        <v>55.14</v>
      </c>
      <c r="F268" s="32">
        <v>74.44</v>
      </c>
      <c r="G268" s="18">
        <v>77.099999999999994</v>
      </c>
      <c r="H268" s="18">
        <v>81.39</v>
      </c>
      <c r="I268" s="18">
        <v>56.37</v>
      </c>
      <c r="J268" s="18">
        <v>56.6</v>
      </c>
      <c r="K268" s="39">
        <v>30.45</v>
      </c>
      <c r="L268" s="55">
        <f t="shared" si="4"/>
        <v>479.06</v>
      </c>
    </row>
    <row r="269" spans="1:12" x14ac:dyDescent="0.2">
      <c r="A269" s="13" t="s">
        <v>141</v>
      </c>
      <c r="B269" s="21" t="s">
        <v>35</v>
      </c>
      <c r="C269" s="22"/>
      <c r="D269" s="17">
        <v>45.98</v>
      </c>
      <c r="E269" s="17">
        <v>57.32</v>
      </c>
      <c r="F269" s="32">
        <v>77.38</v>
      </c>
      <c r="G269" s="18">
        <v>81.41</v>
      </c>
      <c r="H269" s="18">
        <v>86.78</v>
      </c>
      <c r="I269" s="18">
        <v>54.85</v>
      </c>
      <c r="J269" s="18">
        <v>54.85</v>
      </c>
      <c r="K269" s="39">
        <v>38.07</v>
      </c>
      <c r="L269" s="55">
        <f t="shared" si="4"/>
        <v>496.64000000000004</v>
      </c>
    </row>
    <row r="270" spans="1:12" x14ac:dyDescent="0.2">
      <c r="A270" s="27" t="s">
        <v>141</v>
      </c>
      <c r="B270" s="25" t="s">
        <v>63</v>
      </c>
      <c r="C270" s="28" t="s">
        <v>48</v>
      </c>
      <c r="D270" s="31">
        <v>14.65</v>
      </c>
      <c r="E270" s="31">
        <v>14.9</v>
      </c>
      <c r="F270" s="32">
        <v>18.25</v>
      </c>
      <c r="G270" s="18">
        <v>17.68</v>
      </c>
      <c r="H270" s="18">
        <v>18.93</v>
      </c>
      <c r="I270" s="18">
        <v>13.02</v>
      </c>
      <c r="J270" s="18">
        <v>12.29</v>
      </c>
      <c r="K270" s="39">
        <v>6.55</v>
      </c>
      <c r="L270" s="55">
        <f t="shared" si="4"/>
        <v>116.27</v>
      </c>
    </row>
    <row r="271" spans="1:12" x14ac:dyDescent="0.2">
      <c r="A271" s="27" t="s">
        <v>141</v>
      </c>
      <c r="B271" s="25" t="s">
        <v>63</v>
      </c>
      <c r="C271" s="28" t="s">
        <v>79</v>
      </c>
      <c r="D271" s="31">
        <v>15.45</v>
      </c>
      <c r="E271" s="31">
        <v>24.4</v>
      </c>
      <c r="F271" s="32">
        <v>32.950000000000003</v>
      </c>
      <c r="G271" s="18">
        <v>40.520000000000003</v>
      </c>
      <c r="H271" s="18">
        <v>22.93</v>
      </c>
      <c r="I271" s="18">
        <v>17.7</v>
      </c>
      <c r="J271" s="18">
        <v>17.7</v>
      </c>
      <c r="K271" s="39">
        <v>8.8800000000000008</v>
      </c>
      <c r="L271" s="55">
        <f t="shared" si="4"/>
        <v>180.52999999999997</v>
      </c>
    </row>
    <row r="272" spans="1:12" x14ac:dyDescent="0.2">
      <c r="A272" s="13" t="s">
        <v>141</v>
      </c>
      <c r="B272" s="21" t="s">
        <v>10</v>
      </c>
      <c r="C272" s="22"/>
      <c r="D272" s="17">
        <v>44.54</v>
      </c>
      <c r="E272" s="17">
        <v>45.28</v>
      </c>
      <c r="F272" s="32">
        <v>55.46</v>
      </c>
      <c r="G272" s="18">
        <v>53.74</v>
      </c>
      <c r="H272" s="18">
        <v>57.53</v>
      </c>
      <c r="I272" s="18">
        <v>39.590000000000003</v>
      </c>
      <c r="J272" s="18">
        <v>37.36</v>
      </c>
      <c r="K272" s="39">
        <v>19.899999999999999</v>
      </c>
      <c r="L272" s="55">
        <f t="shared" si="4"/>
        <v>353.4</v>
      </c>
    </row>
    <row r="273" spans="1:12" x14ac:dyDescent="0.2">
      <c r="A273" s="13" t="s">
        <v>141</v>
      </c>
      <c r="B273" s="21" t="s">
        <v>12</v>
      </c>
      <c r="C273" s="22"/>
      <c r="D273" s="17">
        <v>18.329999999999998</v>
      </c>
      <c r="E273" s="17">
        <v>20.71</v>
      </c>
      <c r="F273" s="32">
        <v>27.95</v>
      </c>
      <c r="G273" s="18">
        <v>36.58</v>
      </c>
      <c r="H273" s="18">
        <v>37.43</v>
      </c>
      <c r="I273" s="18">
        <v>23.57</v>
      </c>
      <c r="J273" s="18">
        <v>20.03</v>
      </c>
      <c r="K273" s="39">
        <v>9.23</v>
      </c>
      <c r="L273" s="55">
        <f t="shared" si="4"/>
        <v>193.82999999999998</v>
      </c>
    </row>
    <row r="274" spans="1:12" x14ac:dyDescent="0.2">
      <c r="A274" s="13" t="s">
        <v>141</v>
      </c>
      <c r="B274" s="21" t="s">
        <v>16</v>
      </c>
      <c r="C274" s="22"/>
      <c r="D274" s="17">
        <v>35.619999999999997</v>
      </c>
      <c r="E274" s="17">
        <v>42.2</v>
      </c>
      <c r="F274" s="32">
        <v>56.97</v>
      </c>
      <c r="G274" s="18">
        <v>61.63</v>
      </c>
      <c r="H274" s="18">
        <v>67.260000000000005</v>
      </c>
      <c r="I274" s="18">
        <v>45.56</v>
      </c>
      <c r="J274" s="18">
        <v>44.22</v>
      </c>
      <c r="K274" s="39">
        <v>22.16</v>
      </c>
      <c r="L274" s="55">
        <f t="shared" si="4"/>
        <v>375.62000000000006</v>
      </c>
    </row>
    <row r="275" spans="1:12" x14ac:dyDescent="0.2">
      <c r="A275" s="13" t="s">
        <v>141</v>
      </c>
      <c r="B275" s="21" t="s">
        <v>98</v>
      </c>
      <c r="C275" s="22"/>
      <c r="D275" s="17">
        <v>16.920000000000002</v>
      </c>
      <c r="E275" s="17">
        <v>20.05</v>
      </c>
      <c r="F275" s="32">
        <v>27.07</v>
      </c>
      <c r="G275" s="18">
        <v>29.29</v>
      </c>
      <c r="H275" s="18">
        <v>31.96</v>
      </c>
      <c r="I275" s="18">
        <v>21.65</v>
      </c>
      <c r="J275" s="18">
        <v>21.01</v>
      </c>
      <c r="K275" s="39">
        <v>10.53</v>
      </c>
      <c r="L275" s="55">
        <f t="shared" si="4"/>
        <v>178.48</v>
      </c>
    </row>
    <row r="276" spans="1:12" x14ac:dyDescent="0.2">
      <c r="A276" s="13" t="s">
        <v>141</v>
      </c>
      <c r="B276" s="21" t="s">
        <v>115</v>
      </c>
      <c r="C276" s="22"/>
      <c r="D276" s="17">
        <v>37.69</v>
      </c>
      <c r="E276" s="17">
        <v>42.1</v>
      </c>
      <c r="F276" s="32">
        <v>56.84</v>
      </c>
      <c r="G276" s="18">
        <v>67.48</v>
      </c>
      <c r="H276" s="18">
        <v>73.75</v>
      </c>
      <c r="I276" s="18">
        <v>49.14</v>
      </c>
      <c r="J276" s="18">
        <v>45.98</v>
      </c>
      <c r="K276" s="39">
        <v>24.57</v>
      </c>
      <c r="L276" s="55">
        <f t="shared" si="4"/>
        <v>397.55</v>
      </c>
    </row>
    <row r="277" spans="1:12" x14ac:dyDescent="0.2">
      <c r="A277" s="13" t="s">
        <v>141</v>
      </c>
      <c r="B277" s="21" t="s">
        <v>100</v>
      </c>
      <c r="C277" s="22"/>
      <c r="D277" s="17">
        <v>45.46</v>
      </c>
      <c r="E277" s="17">
        <v>41.57</v>
      </c>
      <c r="F277" s="32">
        <v>56.12</v>
      </c>
      <c r="G277" s="18">
        <v>54.26</v>
      </c>
      <c r="H277" s="18">
        <v>50.32</v>
      </c>
      <c r="I277" s="18">
        <v>44.64</v>
      </c>
      <c r="J277" s="18">
        <v>43.23</v>
      </c>
      <c r="K277" s="39">
        <v>28.06</v>
      </c>
      <c r="L277" s="55">
        <f t="shared" si="4"/>
        <v>363.66</v>
      </c>
    </row>
    <row r="278" spans="1:12" x14ac:dyDescent="0.2">
      <c r="A278" s="13" t="s">
        <v>141</v>
      </c>
      <c r="B278" s="21" t="s">
        <v>116</v>
      </c>
      <c r="C278" s="22"/>
      <c r="D278" s="17">
        <v>42.83</v>
      </c>
      <c r="E278" s="17">
        <v>39.17</v>
      </c>
      <c r="F278" s="32">
        <v>52.88</v>
      </c>
      <c r="G278" s="18">
        <v>51.13</v>
      </c>
      <c r="H278" s="18">
        <v>47.41</v>
      </c>
      <c r="I278" s="18">
        <v>42.06</v>
      </c>
      <c r="J278" s="18">
        <v>40.74</v>
      </c>
      <c r="K278" s="39">
        <v>26.57</v>
      </c>
      <c r="L278" s="55">
        <f t="shared" si="4"/>
        <v>342.79</v>
      </c>
    </row>
    <row r="279" spans="1:12" x14ac:dyDescent="0.2">
      <c r="A279" s="13" t="s">
        <v>141</v>
      </c>
      <c r="B279" s="21" t="s">
        <v>104</v>
      </c>
      <c r="C279" s="22"/>
      <c r="D279" s="17">
        <v>30.11</v>
      </c>
      <c r="E279" s="17">
        <v>33.81</v>
      </c>
      <c r="F279" s="32">
        <v>45.64</v>
      </c>
      <c r="G279" s="18">
        <v>45.5</v>
      </c>
      <c r="H279" s="18">
        <v>48.66</v>
      </c>
      <c r="I279" s="18">
        <v>34.14</v>
      </c>
      <c r="J279" s="18">
        <v>33.06</v>
      </c>
      <c r="K279" s="39">
        <v>21.08</v>
      </c>
      <c r="L279" s="55">
        <f t="shared" si="4"/>
        <v>292</v>
      </c>
    </row>
    <row r="280" spans="1:12" x14ac:dyDescent="0.2">
      <c r="A280" s="13" t="s">
        <v>141</v>
      </c>
      <c r="B280" s="21" t="s">
        <v>37</v>
      </c>
      <c r="C280" s="22"/>
      <c r="D280" s="17">
        <v>30.92</v>
      </c>
      <c r="E280" s="17">
        <v>34.72</v>
      </c>
      <c r="F280" s="32">
        <v>46.87</v>
      </c>
      <c r="G280" s="18">
        <v>46.72</v>
      </c>
      <c r="H280" s="18">
        <v>49.97</v>
      </c>
      <c r="I280" s="18">
        <v>35.049999999999997</v>
      </c>
      <c r="J280" s="18">
        <v>33.950000000000003</v>
      </c>
      <c r="K280" s="39">
        <v>21.65</v>
      </c>
      <c r="L280" s="55">
        <f t="shared" si="4"/>
        <v>299.84999999999997</v>
      </c>
    </row>
    <row r="281" spans="1:12" x14ac:dyDescent="0.2">
      <c r="A281" s="27" t="s">
        <v>143</v>
      </c>
      <c r="B281" s="25" t="s">
        <v>144</v>
      </c>
      <c r="C281" s="26"/>
      <c r="D281" s="17">
        <v>152.41999999999999</v>
      </c>
      <c r="E281" s="17">
        <v>179.28</v>
      </c>
      <c r="F281" s="32">
        <v>235.39</v>
      </c>
      <c r="G281" s="18">
        <v>241.75</v>
      </c>
      <c r="H281" s="18">
        <v>266.45</v>
      </c>
      <c r="I281" s="18">
        <v>182.54</v>
      </c>
      <c r="J281" s="18">
        <v>182.54</v>
      </c>
      <c r="K281" s="39">
        <v>87.51</v>
      </c>
      <c r="L281" s="55">
        <f t="shared" si="4"/>
        <v>1527.8799999999999</v>
      </c>
    </row>
    <row r="282" spans="1:12" x14ac:dyDescent="0.2">
      <c r="A282" s="27" t="s">
        <v>143</v>
      </c>
      <c r="B282" s="25" t="s">
        <v>67</v>
      </c>
      <c r="C282" s="26"/>
      <c r="D282" s="17">
        <v>101.24</v>
      </c>
      <c r="E282" s="17">
        <v>118.84</v>
      </c>
      <c r="F282" s="32">
        <v>155.51</v>
      </c>
      <c r="G282" s="18">
        <v>159.88999999999999</v>
      </c>
      <c r="H282" s="18">
        <v>170.21</v>
      </c>
      <c r="I282" s="18">
        <v>118.65</v>
      </c>
      <c r="J282" s="18">
        <v>115.17</v>
      </c>
      <c r="K282" s="39">
        <v>54.99</v>
      </c>
      <c r="L282" s="55">
        <f t="shared" si="4"/>
        <v>994.5</v>
      </c>
    </row>
    <row r="283" spans="1:12" x14ac:dyDescent="0.2">
      <c r="A283" s="27" t="s">
        <v>143</v>
      </c>
      <c r="B283" s="25" t="s">
        <v>57</v>
      </c>
      <c r="C283" s="26"/>
      <c r="D283" s="17">
        <v>152.63999999999999</v>
      </c>
      <c r="E283" s="17">
        <v>296.88</v>
      </c>
      <c r="F283" s="32">
        <v>400.79</v>
      </c>
      <c r="G283" s="18">
        <v>445.1</v>
      </c>
      <c r="H283" s="18">
        <v>464.44</v>
      </c>
      <c r="I283" s="18">
        <v>304.14999999999998</v>
      </c>
      <c r="J283" s="18">
        <v>291.26</v>
      </c>
      <c r="K283" s="39">
        <v>133.11000000000001</v>
      </c>
      <c r="L283" s="55">
        <f t="shared" si="4"/>
        <v>2488.3700000000003</v>
      </c>
    </row>
    <row r="284" spans="1:12" x14ac:dyDescent="0.2">
      <c r="A284" s="27" t="s">
        <v>143</v>
      </c>
      <c r="B284" s="25" t="s">
        <v>71</v>
      </c>
      <c r="C284" s="26"/>
      <c r="D284" s="17">
        <v>134.44999999999999</v>
      </c>
      <c r="E284" s="17">
        <v>145.75</v>
      </c>
      <c r="F284" s="32">
        <v>188.28</v>
      </c>
      <c r="G284" s="18">
        <v>194.42</v>
      </c>
      <c r="H284" s="18">
        <v>209.97</v>
      </c>
      <c r="I284" s="18">
        <v>143.53</v>
      </c>
      <c r="J284" s="18">
        <v>141.06</v>
      </c>
      <c r="K284" s="39">
        <v>70.89</v>
      </c>
      <c r="L284" s="55">
        <f t="shared" si="4"/>
        <v>1228.3500000000001</v>
      </c>
    </row>
    <row r="285" spans="1:12" x14ac:dyDescent="0.2">
      <c r="A285" s="27" t="s">
        <v>143</v>
      </c>
      <c r="B285" s="25" t="s">
        <v>29</v>
      </c>
      <c r="C285" s="26"/>
      <c r="D285" s="17">
        <v>210.37</v>
      </c>
      <c r="E285" s="17">
        <v>271.73</v>
      </c>
      <c r="F285" s="32">
        <v>366.83</v>
      </c>
      <c r="G285" s="18">
        <v>411.05</v>
      </c>
      <c r="H285" s="18">
        <v>432.07</v>
      </c>
      <c r="I285" s="18">
        <v>291.45</v>
      </c>
      <c r="J285" s="18">
        <v>268.24</v>
      </c>
      <c r="K285" s="39">
        <v>125.62</v>
      </c>
      <c r="L285" s="55">
        <f t="shared" si="4"/>
        <v>2377.3599999999997</v>
      </c>
    </row>
    <row r="286" spans="1:12" x14ac:dyDescent="0.2">
      <c r="A286" s="27" t="s">
        <v>145</v>
      </c>
      <c r="B286" s="25" t="s">
        <v>57</v>
      </c>
      <c r="C286" s="26"/>
      <c r="D286" s="17">
        <v>32.46</v>
      </c>
      <c r="E286" s="17">
        <v>48.2</v>
      </c>
      <c r="F286" s="32">
        <v>55.56</v>
      </c>
      <c r="G286" s="18">
        <v>57.2</v>
      </c>
      <c r="H286" s="18">
        <v>61.3</v>
      </c>
      <c r="I286" s="18">
        <v>40.07</v>
      </c>
      <c r="J286" s="18">
        <v>35.01</v>
      </c>
      <c r="K286" s="39">
        <v>17.28</v>
      </c>
      <c r="L286" s="55">
        <f t="shared" si="4"/>
        <v>347.08000000000004</v>
      </c>
    </row>
    <row r="287" spans="1:12" x14ac:dyDescent="0.2">
      <c r="A287" s="27" t="s">
        <v>145</v>
      </c>
      <c r="B287" s="25" t="s">
        <v>71</v>
      </c>
      <c r="C287" s="26"/>
      <c r="D287" s="17">
        <v>13.43</v>
      </c>
      <c r="E287" s="17">
        <v>16.12</v>
      </c>
      <c r="F287" s="32">
        <v>21.76</v>
      </c>
      <c r="G287" s="18">
        <v>24.57</v>
      </c>
      <c r="H287" s="18">
        <v>25.67</v>
      </c>
      <c r="I287" s="18">
        <v>17.61</v>
      </c>
      <c r="J287" s="18">
        <v>17.64</v>
      </c>
      <c r="K287" s="39">
        <v>11.25</v>
      </c>
      <c r="L287" s="55">
        <f t="shared" si="4"/>
        <v>148.05000000000001</v>
      </c>
    </row>
    <row r="288" spans="1:12" x14ac:dyDescent="0.2">
      <c r="A288" s="27" t="s">
        <v>145</v>
      </c>
      <c r="B288" s="25" t="s">
        <v>29</v>
      </c>
      <c r="C288" s="26">
        <v>1</v>
      </c>
      <c r="D288" s="17">
        <v>44.35</v>
      </c>
      <c r="E288" s="17">
        <v>32.78</v>
      </c>
      <c r="F288" s="32">
        <v>50.63</v>
      </c>
      <c r="G288" s="18">
        <v>79.95</v>
      </c>
      <c r="H288" s="18">
        <v>85.07</v>
      </c>
      <c r="I288" s="18">
        <v>52.38</v>
      </c>
      <c r="J288" s="18">
        <v>48.76</v>
      </c>
      <c r="K288" s="39">
        <v>33.22</v>
      </c>
      <c r="L288" s="55">
        <f t="shared" si="4"/>
        <v>427.14</v>
      </c>
    </row>
    <row r="289" spans="1:12" x14ac:dyDescent="0.2">
      <c r="A289" s="27" t="s">
        <v>145</v>
      </c>
      <c r="B289" s="25" t="s">
        <v>29</v>
      </c>
      <c r="C289" s="26">
        <v>2</v>
      </c>
      <c r="D289" s="17">
        <v>33.97</v>
      </c>
      <c r="E289" s="17">
        <v>37.5</v>
      </c>
      <c r="F289" s="32">
        <v>44.25</v>
      </c>
      <c r="G289" s="18">
        <v>54.65</v>
      </c>
      <c r="H289" s="18">
        <v>47.53</v>
      </c>
      <c r="I289" s="18">
        <v>40.200000000000003</v>
      </c>
      <c r="J289" s="18">
        <v>36.619999999999997</v>
      </c>
      <c r="K289" s="39">
        <v>23.25</v>
      </c>
      <c r="L289" s="55">
        <f t="shared" si="4"/>
        <v>317.97000000000003</v>
      </c>
    </row>
    <row r="290" spans="1:12" x14ac:dyDescent="0.2">
      <c r="A290" s="27" t="s">
        <v>145</v>
      </c>
      <c r="B290" s="25" t="s">
        <v>21</v>
      </c>
      <c r="C290" s="26"/>
      <c r="D290" s="17">
        <v>9.42</v>
      </c>
      <c r="E290" s="17">
        <v>11.3</v>
      </c>
      <c r="F290" s="32">
        <v>15.26</v>
      </c>
      <c r="G290" s="18">
        <v>17.23</v>
      </c>
      <c r="H290" s="18">
        <v>18</v>
      </c>
      <c r="I290" s="18">
        <v>12.35</v>
      </c>
      <c r="J290" s="18">
        <v>12.37</v>
      </c>
      <c r="K290" s="39">
        <v>7.88</v>
      </c>
      <c r="L290" s="55">
        <f t="shared" si="4"/>
        <v>103.80999999999999</v>
      </c>
    </row>
    <row r="291" spans="1:12" x14ac:dyDescent="0.2">
      <c r="A291" s="27" t="s">
        <v>145</v>
      </c>
      <c r="B291" s="25" t="s">
        <v>58</v>
      </c>
      <c r="C291" s="26"/>
      <c r="D291" s="17">
        <v>27.02</v>
      </c>
      <c r="E291" s="17">
        <v>29.77</v>
      </c>
      <c r="F291" s="32">
        <v>40.19</v>
      </c>
      <c r="G291" s="18">
        <v>40.159999999999997</v>
      </c>
      <c r="H291" s="18">
        <v>42.96</v>
      </c>
      <c r="I291" s="18">
        <v>29.84</v>
      </c>
      <c r="J291" s="18">
        <v>28.41</v>
      </c>
      <c r="K291" s="39">
        <v>14.92</v>
      </c>
      <c r="L291" s="55">
        <f t="shared" si="4"/>
        <v>253.26999999999998</v>
      </c>
    </row>
    <row r="292" spans="1:12" x14ac:dyDescent="0.2">
      <c r="A292" s="27" t="s">
        <v>145</v>
      </c>
      <c r="B292" s="25" t="s">
        <v>22</v>
      </c>
      <c r="C292" s="26"/>
      <c r="D292" s="17">
        <v>12.73</v>
      </c>
      <c r="E292" s="17">
        <v>15.28</v>
      </c>
      <c r="F292" s="32">
        <v>20.62</v>
      </c>
      <c r="G292" s="18">
        <v>23.28</v>
      </c>
      <c r="H292" s="18">
        <v>24.33</v>
      </c>
      <c r="I292" s="18">
        <v>16.690000000000001</v>
      </c>
      <c r="J292" s="18">
        <v>16.71</v>
      </c>
      <c r="K292" s="39">
        <v>10.68</v>
      </c>
      <c r="L292" s="55">
        <f t="shared" si="4"/>
        <v>140.32</v>
      </c>
    </row>
    <row r="293" spans="1:12" x14ac:dyDescent="0.2">
      <c r="A293" s="27" t="s">
        <v>145</v>
      </c>
      <c r="B293" s="25" t="s">
        <v>146</v>
      </c>
      <c r="C293" s="26"/>
      <c r="D293" s="17">
        <v>43.29</v>
      </c>
      <c r="E293" s="17">
        <v>48.73</v>
      </c>
      <c r="F293" s="32">
        <v>63.53</v>
      </c>
      <c r="G293" s="18">
        <v>66.209999999999994</v>
      </c>
      <c r="H293" s="18">
        <v>72.92</v>
      </c>
      <c r="I293" s="18">
        <v>50.26</v>
      </c>
      <c r="J293" s="18">
        <v>48.47</v>
      </c>
      <c r="K293" s="39">
        <v>36.799999999999997</v>
      </c>
      <c r="L293" s="55">
        <f t="shared" si="4"/>
        <v>430.21</v>
      </c>
    </row>
    <row r="294" spans="1:12" x14ac:dyDescent="0.2">
      <c r="A294" s="27" t="s">
        <v>147</v>
      </c>
      <c r="B294" s="25" t="s">
        <v>6</v>
      </c>
      <c r="C294" s="26"/>
      <c r="D294" s="17">
        <v>83.95</v>
      </c>
      <c r="E294" s="17">
        <v>91.71</v>
      </c>
      <c r="F294" s="32">
        <v>123.81</v>
      </c>
      <c r="G294" s="18">
        <v>119.58</v>
      </c>
      <c r="H294" s="18">
        <v>88.81</v>
      </c>
      <c r="I294" s="18">
        <v>88.81</v>
      </c>
      <c r="J294" s="18">
        <v>87.06</v>
      </c>
      <c r="K294" s="39">
        <v>38.89</v>
      </c>
      <c r="L294" s="55">
        <f t="shared" si="4"/>
        <v>722.62</v>
      </c>
    </row>
    <row r="295" spans="1:12" x14ac:dyDescent="0.2">
      <c r="A295" s="27" t="s">
        <v>147</v>
      </c>
      <c r="B295" s="25" t="s">
        <v>58</v>
      </c>
      <c r="C295" s="26"/>
      <c r="D295" s="17">
        <v>18.149999999999999</v>
      </c>
      <c r="E295" s="17">
        <v>19.82</v>
      </c>
      <c r="F295" s="32">
        <v>26.76</v>
      </c>
      <c r="G295" s="18">
        <v>25.85</v>
      </c>
      <c r="H295" s="18">
        <v>19.2</v>
      </c>
      <c r="I295" s="18">
        <v>19.2</v>
      </c>
      <c r="J295" s="18">
        <v>18.82</v>
      </c>
      <c r="K295" s="39">
        <v>8.41</v>
      </c>
      <c r="L295" s="55">
        <f t="shared" si="4"/>
        <v>156.21</v>
      </c>
    </row>
    <row r="296" spans="1:12" x14ac:dyDescent="0.2">
      <c r="A296" s="27" t="s">
        <v>147</v>
      </c>
      <c r="B296" s="25" t="s">
        <v>23</v>
      </c>
      <c r="C296" s="26"/>
      <c r="D296" s="17">
        <v>72.91</v>
      </c>
      <c r="E296" s="17">
        <v>91.93</v>
      </c>
      <c r="F296" s="32">
        <v>124.11</v>
      </c>
      <c r="G296" s="18">
        <v>123.9</v>
      </c>
      <c r="H296" s="18">
        <v>137.12</v>
      </c>
      <c r="I296" s="18">
        <v>92.74</v>
      </c>
      <c r="J296" s="18">
        <v>91.55</v>
      </c>
      <c r="K296" s="39">
        <v>64</v>
      </c>
      <c r="L296" s="55">
        <f t="shared" si="4"/>
        <v>798.26</v>
      </c>
    </row>
    <row r="297" spans="1:12" x14ac:dyDescent="0.2">
      <c r="A297" s="27" t="s">
        <v>148</v>
      </c>
      <c r="B297" s="25" t="s">
        <v>66</v>
      </c>
      <c r="C297" s="26"/>
      <c r="D297" s="17">
        <v>10.84</v>
      </c>
      <c r="E297" s="17">
        <v>12.81</v>
      </c>
      <c r="F297" s="32">
        <v>17.3</v>
      </c>
      <c r="G297" s="18">
        <v>18.39</v>
      </c>
      <c r="H297" s="18">
        <v>19.760000000000002</v>
      </c>
      <c r="I297" s="18">
        <v>13.48</v>
      </c>
      <c r="J297" s="18">
        <v>13.32</v>
      </c>
      <c r="K297" s="39">
        <v>7.65</v>
      </c>
      <c r="L297" s="55">
        <f t="shared" si="4"/>
        <v>113.55000000000001</v>
      </c>
    </row>
    <row r="298" spans="1:12" x14ac:dyDescent="0.2">
      <c r="A298" s="27" t="s">
        <v>148</v>
      </c>
      <c r="B298" s="25" t="s">
        <v>5</v>
      </c>
      <c r="C298" s="26"/>
      <c r="D298" s="17">
        <v>94.24</v>
      </c>
      <c r="E298" s="17">
        <v>134.96</v>
      </c>
      <c r="F298" s="32">
        <v>182.2</v>
      </c>
      <c r="G298" s="18">
        <v>207.76</v>
      </c>
      <c r="H298" s="18">
        <v>222.93</v>
      </c>
      <c r="I298" s="18">
        <v>147.12</v>
      </c>
      <c r="J298" s="18">
        <v>136.88</v>
      </c>
      <c r="K298" s="39">
        <v>76.44</v>
      </c>
      <c r="L298" s="55">
        <f t="shared" si="4"/>
        <v>1202.53</v>
      </c>
    </row>
    <row r="299" spans="1:12" x14ac:dyDescent="0.2">
      <c r="A299" s="27" t="s">
        <v>148</v>
      </c>
      <c r="B299" s="25" t="s">
        <v>67</v>
      </c>
      <c r="C299" s="26"/>
      <c r="D299" s="17">
        <v>4.7699999999999996</v>
      </c>
      <c r="E299" s="17">
        <v>5.64</v>
      </c>
      <c r="F299" s="32">
        <v>7.61</v>
      </c>
      <c r="G299" s="18">
        <v>8.09</v>
      </c>
      <c r="H299" s="18">
        <v>8.69</v>
      </c>
      <c r="I299" s="18">
        <v>5.93</v>
      </c>
      <c r="J299" s="18">
        <v>5.86</v>
      </c>
      <c r="K299" s="39">
        <v>3.37</v>
      </c>
      <c r="L299" s="55">
        <f t="shared" si="4"/>
        <v>49.959999999999994</v>
      </c>
    </row>
    <row r="300" spans="1:12" x14ac:dyDescent="0.2">
      <c r="A300" s="27" t="s">
        <v>148</v>
      </c>
      <c r="B300" s="25" t="s">
        <v>20</v>
      </c>
      <c r="C300" s="26"/>
      <c r="D300" s="17">
        <v>57.36</v>
      </c>
      <c r="E300" s="17">
        <v>69.44</v>
      </c>
      <c r="F300" s="32">
        <v>93.74</v>
      </c>
      <c r="G300" s="18">
        <v>96.79</v>
      </c>
      <c r="H300" s="18">
        <v>107.7</v>
      </c>
      <c r="I300" s="18">
        <v>73.67</v>
      </c>
      <c r="J300" s="18">
        <v>69.239999999999995</v>
      </c>
      <c r="K300" s="39">
        <v>35.64</v>
      </c>
      <c r="L300" s="55">
        <f t="shared" si="4"/>
        <v>603.57999999999993</v>
      </c>
    </row>
    <row r="301" spans="1:12" x14ac:dyDescent="0.2">
      <c r="A301" s="27" t="s">
        <v>148</v>
      </c>
      <c r="B301" s="25" t="s">
        <v>71</v>
      </c>
      <c r="C301" s="26"/>
      <c r="D301" s="17">
        <v>45.51</v>
      </c>
      <c r="E301" s="17">
        <v>52.1</v>
      </c>
      <c r="F301" s="32">
        <v>70.33</v>
      </c>
      <c r="G301" s="18">
        <v>73.430000000000007</v>
      </c>
      <c r="H301" s="18">
        <v>77.099999999999994</v>
      </c>
      <c r="I301" s="18">
        <v>54.06</v>
      </c>
      <c r="J301" s="18">
        <v>54.06</v>
      </c>
      <c r="K301" s="39">
        <v>36.57</v>
      </c>
      <c r="L301" s="55">
        <f t="shared" si="4"/>
        <v>463.16</v>
      </c>
    </row>
    <row r="302" spans="1:12" x14ac:dyDescent="0.2">
      <c r="A302" s="27" t="s">
        <v>148</v>
      </c>
      <c r="B302" s="25" t="s">
        <v>23</v>
      </c>
      <c r="C302" s="26"/>
      <c r="D302" s="17">
        <v>119.22</v>
      </c>
      <c r="E302" s="17">
        <v>142.66999999999999</v>
      </c>
      <c r="F302" s="32">
        <v>184.96</v>
      </c>
      <c r="G302" s="18">
        <v>238.25</v>
      </c>
      <c r="H302" s="18">
        <v>192.26</v>
      </c>
      <c r="I302" s="18">
        <v>192.26</v>
      </c>
      <c r="J302" s="18">
        <v>192.26</v>
      </c>
      <c r="K302" s="39">
        <v>124.97</v>
      </c>
      <c r="L302" s="55">
        <f t="shared" si="4"/>
        <v>1386.85</v>
      </c>
    </row>
    <row r="303" spans="1:12" x14ac:dyDescent="0.2">
      <c r="A303" s="27" t="s">
        <v>148</v>
      </c>
      <c r="B303" s="25" t="s">
        <v>54</v>
      </c>
      <c r="C303" s="26"/>
      <c r="D303" s="17">
        <v>20.38</v>
      </c>
      <c r="E303" s="17">
        <v>23.32</v>
      </c>
      <c r="F303" s="32">
        <v>31.49</v>
      </c>
      <c r="G303" s="18">
        <v>32.869999999999997</v>
      </c>
      <c r="H303" s="18">
        <v>34.520000000000003</v>
      </c>
      <c r="I303" s="18">
        <v>24.2</v>
      </c>
      <c r="J303" s="18">
        <v>24.2</v>
      </c>
      <c r="K303" s="39">
        <v>18.13</v>
      </c>
      <c r="L303" s="55">
        <f t="shared" si="4"/>
        <v>209.10999999999999</v>
      </c>
    </row>
    <row r="304" spans="1:12" x14ac:dyDescent="0.2">
      <c r="A304" s="27" t="s">
        <v>148</v>
      </c>
      <c r="B304" s="25" t="s">
        <v>24</v>
      </c>
      <c r="C304" s="26"/>
      <c r="D304" s="17">
        <v>67.489999999999995</v>
      </c>
      <c r="E304" s="17">
        <v>75.38</v>
      </c>
      <c r="F304" s="32">
        <v>101.77</v>
      </c>
      <c r="G304" s="18">
        <v>96.97</v>
      </c>
      <c r="H304" s="18">
        <v>103.13</v>
      </c>
      <c r="I304" s="18">
        <v>71.900000000000006</v>
      </c>
      <c r="J304" s="18">
        <v>71.33</v>
      </c>
      <c r="K304" s="39">
        <v>39.33</v>
      </c>
      <c r="L304" s="55">
        <f t="shared" si="4"/>
        <v>627.30000000000007</v>
      </c>
    </row>
    <row r="305" spans="1:12" x14ac:dyDescent="0.2">
      <c r="A305" s="27" t="s">
        <v>148</v>
      </c>
      <c r="B305" s="25" t="s">
        <v>31</v>
      </c>
      <c r="C305" s="26"/>
      <c r="D305" s="17">
        <v>4.62</v>
      </c>
      <c r="E305" s="17">
        <v>5.63</v>
      </c>
      <c r="F305" s="32">
        <v>7.61</v>
      </c>
      <c r="G305" s="18">
        <v>7.61</v>
      </c>
      <c r="H305" s="18">
        <v>8.1999999999999993</v>
      </c>
      <c r="I305" s="18">
        <v>5.55</v>
      </c>
      <c r="J305" s="18">
        <v>5.4</v>
      </c>
      <c r="K305" s="39">
        <v>4</v>
      </c>
      <c r="L305" s="55">
        <f t="shared" si="4"/>
        <v>48.62</v>
      </c>
    </row>
    <row r="306" spans="1:12" x14ac:dyDescent="0.2">
      <c r="A306" s="27" t="s">
        <v>148</v>
      </c>
      <c r="B306" s="25" t="s">
        <v>149</v>
      </c>
      <c r="C306" s="26"/>
      <c r="D306" s="17">
        <v>47.37</v>
      </c>
      <c r="E306" s="17">
        <v>56.04</v>
      </c>
      <c r="F306" s="32">
        <v>75.650000000000006</v>
      </c>
      <c r="G306" s="18">
        <v>80.52</v>
      </c>
      <c r="H306" s="18">
        <v>80.61</v>
      </c>
      <c r="I306" s="18">
        <v>55.26</v>
      </c>
      <c r="J306" s="18">
        <v>55.26</v>
      </c>
      <c r="K306" s="39">
        <v>39</v>
      </c>
      <c r="L306" s="55">
        <f t="shared" si="4"/>
        <v>489.71</v>
      </c>
    </row>
    <row r="307" spans="1:12" x14ac:dyDescent="0.2">
      <c r="A307" s="27" t="s">
        <v>148</v>
      </c>
      <c r="B307" s="25" t="s">
        <v>8</v>
      </c>
      <c r="C307" s="26"/>
      <c r="D307" s="17">
        <v>42.83</v>
      </c>
      <c r="E307" s="17">
        <v>52.18</v>
      </c>
      <c r="F307" s="32">
        <v>70.45</v>
      </c>
      <c r="G307" s="18">
        <v>70.510000000000005</v>
      </c>
      <c r="H307" s="18">
        <v>75.94</v>
      </c>
      <c r="I307" s="18">
        <v>51.4</v>
      </c>
      <c r="J307" s="18">
        <v>50</v>
      </c>
      <c r="K307" s="39">
        <v>37.06</v>
      </c>
      <c r="L307" s="55">
        <f t="shared" si="4"/>
        <v>450.36999999999995</v>
      </c>
    </row>
    <row r="308" spans="1:12" x14ac:dyDescent="0.2">
      <c r="A308" s="27" t="s">
        <v>148</v>
      </c>
      <c r="B308" s="25" t="s">
        <v>63</v>
      </c>
      <c r="C308" s="26"/>
      <c r="D308" s="17">
        <v>94.07</v>
      </c>
      <c r="E308" s="17">
        <v>108.47</v>
      </c>
      <c r="F308" s="32">
        <v>146.43</v>
      </c>
      <c r="G308" s="18">
        <v>151.72999999999999</v>
      </c>
      <c r="H308" s="18">
        <v>159.72</v>
      </c>
      <c r="I308" s="18">
        <v>111.86</v>
      </c>
      <c r="J308" s="18">
        <v>112.3</v>
      </c>
      <c r="K308" s="39">
        <v>81.95</v>
      </c>
      <c r="L308" s="55">
        <f t="shared" si="4"/>
        <v>966.53000000000009</v>
      </c>
    </row>
    <row r="309" spans="1:12" x14ac:dyDescent="0.2">
      <c r="A309" s="27" t="s">
        <v>148</v>
      </c>
      <c r="B309" s="25" t="s">
        <v>64</v>
      </c>
      <c r="C309" s="26"/>
      <c r="D309" s="17">
        <v>22.6</v>
      </c>
      <c r="E309" s="17">
        <v>34.94</v>
      </c>
      <c r="F309" s="32">
        <v>39.46</v>
      </c>
      <c r="G309" s="18">
        <v>38.29</v>
      </c>
      <c r="H309" s="18">
        <v>40.58</v>
      </c>
      <c r="I309" s="18">
        <v>28.09</v>
      </c>
      <c r="J309" s="18">
        <v>27.1</v>
      </c>
      <c r="K309" s="39">
        <v>14.4</v>
      </c>
      <c r="L309" s="55">
        <f t="shared" si="4"/>
        <v>245.46</v>
      </c>
    </row>
    <row r="310" spans="1:12" x14ac:dyDescent="0.2">
      <c r="A310" s="27" t="s">
        <v>148</v>
      </c>
      <c r="B310" s="25" t="s">
        <v>10</v>
      </c>
      <c r="C310" s="26"/>
      <c r="D310" s="17">
        <v>9.86</v>
      </c>
      <c r="E310" s="17">
        <v>15.23</v>
      </c>
      <c r="F310" s="32">
        <v>17.21</v>
      </c>
      <c r="G310" s="18">
        <v>16.7</v>
      </c>
      <c r="H310" s="18">
        <v>17.690000000000001</v>
      </c>
      <c r="I310" s="18">
        <v>12.25</v>
      </c>
      <c r="J310" s="18">
        <v>11.82</v>
      </c>
      <c r="K310" s="39">
        <v>6.28</v>
      </c>
      <c r="L310" s="55">
        <f t="shared" si="4"/>
        <v>107.03999999999999</v>
      </c>
    </row>
    <row r="311" spans="1:12" x14ac:dyDescent="0.2">
      <c r="A311" s="27" t="s">
        <v>148</v>
      </c>
      <c r="B311" s="25" t="s">
        <v>150</v>
      </c>
      <c r="C311" s="26"/>
      <c r="D311" s="17">
        <v>28.21</v>
      </c>
      <c r="E311" s="17">
        <v>36.43</v>
      </c>
      <c r="F311" s="32">
        <v>49.18</v>
      </c>
      <c r="G311" s="18">
        <v>51.06</v>
      </c>
      <c r="H311" s="18">
        <v>42.76</v>
      </c>
      <c r="I311" s="18">
        <v>39.86</v>
      </c>
      <c r="J311" s="18">
        <v>39.18</v>
      </c>
      <c r="K311" s="39">
        <v>31.23</v>
      </c>
      <c r="L311" s="55">
        <f t="shared" si="4"/>
        <v>317.91000000000003</v>
      </c>
    </row>
    <row r="312" spans="1:12" x14ac:dyDescent="0.2">
      <c r="A312" s="13" t="s">
        <v>151</v>
      </c>
      <c r="B312" s="21" t="s">
        <v>100</v>
      </c>
      <c r="C312" s="22"/>
      <c r="D312" s="17">
        <v>194.56</v>
      </c>
      <c r="E312" s="17">
        <v>269.58</v>
      </c>
      <c r="F312" s="32">
        <v>348.92</v>
      </c>
      <c r="G312" s="18">
        <v>377.47</v>
      </c>
      <c r="H312" s="18">
        <v>393.17</v>
      </c>
      <c r="I312" s="18">
        <v>263.54000000000002</v>
      </c>
      <c r="J312" s="18">
        <v>245.57</v>
      </c>
      <c r="K312" s="39">
        <v>175.41</v>
      </c>
      <c r="L312" s="55">
        <f t="shared" si="4"/>
        <v>2268.2199999999998</v>
      </c>
    </row>
    <row r="313" spans="1:12" x14ac:dyDescent="0.2">
      <c r="A313" s="13" t="s">
        <v>151</v>
      </c>
      <c r="B313" s="21" t="s">
        <v>116</v>
      </c>
      <c r="C313" s="22"/>
      <c r="D313" s="17">
        <v>187.27</v>
      </c>
      <c r="E313" s="17">
        <v>257.5</v>
      </c>
      <c r="F313" s="32">
        <v>347.63</v>
      </c>
      <c r="G313" s="18">
        <v>384.81</v>
      </c>
      <c r="H313" s="18">
        <v>403.12</v>
      </c>
      <c r="I313" s="18">
        <v>272.98</v>
      </c>
      <c r="J313" s="18">
        <v>256.95</v>
      </c>
      <c r="K313" s="39">
        <v>167.42</v>
      </c>
      <c r="L313" s="55">
        <f t="shared" si="4"/>
        <v>2277.6799999999998</v>
      </c>
    </row>
    <row r="314" spans="1:12" x14ac:dyDescent="0.2">
      <c r="A314" s="13" t="s">
        <v>151</v>
      </c>
      <c r="B314" s="21" t="s">
        <v>152</v>
      </c>
      <c r="C314" s="22"/>
      <c r="D314" s="17">
        <v>127.66</v>
      </c>
      <c r="E314" s="17">
        <v>145.63</v>
      </c>
      <c r="F314" s="32">
        <v>196.6</v>
      </c>
      <c r="G314" s="18">
        <v>226.26</v>
      </c>
      <c r="H314" s="18">
        <v>235.75</v>
      </c>
      <c r="I314" s="18">
        <v>155.61000000000001</v>
      </c>
      <c r="J314" s="18">
        <v>141.69</v>
      </c>
      <c r="K314" s="39">
        <v>67.52</v>
      </c>
      <c r="L314" s="55">
        <f t="shared" si="4"/>
        <v>1296.72</v>
      </c>
    </row>
    <row r="315" spans="1:12" x14ac:dyDescent="0.2">
      <c r="A315" s="13" t="s">
        <v>151</v>
      </c>
      <c r="B315" s="21" t="s">
        <v>104</v>
      </c>
      <c r="C315" s="22"/>
      <c r="D315" s="17">
        <v>115.23</v>
      </c>
      <c r="E315" s="17">
        <v>151.47</v>
      </c>
      <c r="F315" s="32">
        <v>204.49</v>
      </c>
      <c r="G315" s="18">
        <v>230.95</v>
      </c>
      <c r="H315" s="18">
        <v>240.87</v>
      </c>
      <c r="I315" s="18">
        <v>162.36000000000001</v>
      </c>
      <c r="J315" s="18">
        <v>153.05000000000001</v>
      </c>
      <c r="K315" s="39">
        <v>129.15</v>
      </c>
      <c r="L315" s="55">
        <f t="shared" si="4"/>
        <v>1387.57</v>
      </c>
    </row>
    <row r="316" spans="1:12" x14ac:dyDescent="0.2">
      <c r="A316" s="13" t="s">
        <v>153</v>
      </c>
      <c r="B316" s="21" t="s">
        <v>154</v>
      </c>
      <c r="C316" s="22"/>
      <c r="D316" s="17">
        <v>86.27</v>
      </c>
      <c r="E316" s="17">
        <v>105.79</v>
      </c>
      <c r="F316" s="32">
        <v>142.81</v>
      </c>
      <c r="G316" s="18">
        <v>148.77000000000001</v>
      </c>
      <c r="H316" s="18">
        <v>160.47999999999999</v>
      </c>
      <c r="I316" s="18">
        <v>109.12</v>
      </c>
      <c r="J316" s="18">
        <v>106.41</v>
      </c>
      <c r="K316" s="39">
        <v>69.63</v>
      </c>
      <c r="L316" s="55">
        <f t="shared" si="4"/>
        <v>929.28</v>
      </c>
    </row>
    <row r="317" spans="1:12" x14ac:dyDescent="0.2">
      <c r="A317" s="13" t="s">
        <v>153</v>
      </c>
      <c r="B317" s="21" t="s">
        <v>6</v>
      </c>
      <c r="C317" s="22"/>
      <c r="D317" s="17">
        <v>32.75</v>
      </c>
      <c r="E317" s="17">
        <v>38.1</v>
      </c>
      <c r="F317" s="32">
        <v>51.43</v>
      </c>
      <c r="G317" s="18">
        <v>53.73</v>
      </c>
      <c r="H317" s="18">
        <v>57.61</v>
      </c>
      <c r="I317" s="18">
        <v>40.78</v>
      </c>
      <c r="J317" s="18">
        <v>39.97</v>
      </c>
      <c r="K317" s="39">
        <v>21.26</v>
      </c>
      <c r="L317" s="55">
        <f t="shared" si="4"/>
        <v>335.63</v>
      </c>
    </row>
    <row r="318" spans="1:12" x14ac:dyDescent="0.2">
      <c r="A318" s="13" t="s">
        <v>153</v>
      </c>
      <c r="B318" s="21" t="s">
        <v>20</v>
      </c>
      <c r="C318" s="22"/>
      <c r="D318" s="17">
        <v>8.65</v>
      </c>
      <c r="E318" s="17">
        <v>5.96</v>
      </c>
      <c r="F318" s="32">
        <v>5.96</v>
      </c>
      <c r="G318" s="18">
        <v>5.96</v>
      </c>
      <c r="H318" s="18">
        <v>6.26</v>
      </c>
      <c r="I318" s="18">
        <v>6.39</v>
      </c>
      <c r="J318" s="18">
        <v>6.26</v>
      </c>
      <c r="K318" s="39">
        <v>6.2641</v>
      </c>
      <c r="L318" s="55">
        <f t="shared" si="4"/>
        <v>51.704099999999997</v>
      </c>
    </row>
    <row r="319" spans="1:12" x14ac:dyDescent="0.2">
      <c r="A319" s="13" t="s">
        <v>153</v>
      </c>
      <c r="B319" s="21" t="s">
        <v>57</v>
      </c>
      <c r="C319" s="22"/>
      <c r="D319" s="17">
        <v>30.38</v>
      </c>
      <c r="E319" s="17">
        <v>35.85</v>
      </c>
      <c r="F319" s="32">
        <v>48.4</v>
      </c>
      <c r="G319" s="18">
        <v>52.63</v>
      </c>
      <c r="H319" s="18">
        <v>54.62</v>
      </c>
      <c r="I319" s="18">
        <v>32.5</v>
      </c>
      <c r="J319" s="18">
        <v>32.299999999999997</v>
      </c>
      <c r="K319" s="39">
        <v>17.190000000000001</v>
      </c>
      <c r="L319" s="55">
        <f t="shared" si="4"/>
        <v>303.87</v>
      </c>
    </row>
    <row r="320" spans="1:12" x14ac:dyDescent="0.2">
      <c r="A320" s="13" t="s">
        <v>153</v>
      </c>
      <c r="B320" s="21" t="s">
        <v>71</v>
      </c>
      <c r="C320" s="22"/>
      <c r="D320" s="17">
        <v>6.48</v>
      </c>
      <c r="E320" s="17">
        <v>6.03</v>
      </c>
      <c r="F320" s="32">
        <v>6.03</v>
      </c>
      <c r="G320" s="18">
        <v>6.03</v>
      </c>
      <c r="H320" s="18">
        <v>6.38</v>
      </c>
      <c r="I320" s="18">
        <v>6.51</v>
      </c>
      <c r="J320" s="18">
        <v>6.38</v>
      </c>
      <c r="K320" s="39">
        <v>6.3777999999999997</v>
      </c>
      <c r="L320" s="55">
        <f t="shared" si="4"/>
        <v>50.217800000000004</v>
      </c>
    </row>
    <row r="321" spans="1:12" x14ac:dyDescent="0.2">
      <c r="A321" s="13" t="s">
        <v>153</v>
      </c>
      <c r="B321" s="21" t="s">
        <v>29</v>
      </c>
      <c r="C321" s="22"/>
      <c r="D321" s="17">
        <v>64.150000000000006</v>
      </c>
      <c r="E321" s="17">
        <v>75.69</v>
      </c>
      <c r="F321" s="32">
        <v>102.18</v>
      </c>
      <c r="G321" s="18">
        <v>111.1</v>
      </c>
      <c r="H321" s="18">
        <v>115.31</v>
      </c>
      <c r="I321" s="18">
        <v>68.61</v>
      </c>
      <c r="J321" s="18">
        <v>68.2</v>
      </c>
      <c r="K321" s="39">
        <v>36.299999999999997</v>
      </c>
      <c r="L321" s="55">
        <f t="shared" si="4"/>
        <v>641.54</v>
      </c>
    </row>
    <row r="322" spans="1:12" x14ac:dyDescent="0.2">
      <c r="A322" s="13" t="s">
        <v>153</v>
      </c>
      <c r="B322" s="21" t="s">
        <v>58</v>
      </c>
      <c r="C322" s="22"/>
      <c r="D322" s="17">
        <v>33.020000000000003</v>
      </c>
      <c r="E322" s="17">
        <v>39.15</v>
      </c>
      <c r="F322" s="32">
        <v>52.85</v>
      </c>
      <c r="G322" s="18">
        <v>53.89</v>
      </c>
      <c r="H322" s="18">
        <v>57.17</v>
      </c>
      <c r="I322" s="18">
        <v>37.43</v>
      </c>
      <c r="J322" s="18">
        <v>33.119999999999997</v>
      </c>
      <c r="K322" s="39">
        <v>23.41</v>
      </c>
      <c r="L322" s="55">
        <f t="shared" si="4"/>
        <v>330.04000000000008</v>
      </c>
    </row>
    <row r="323" spans="1:12" x14ac:dyDescent="0.2">
      <c r="A323" s="13" t="s">
        <v>155</v>
      </c>
      <c r="B323" s="21" t="s">
        <v>66</v>
      </c>
      <c r="C323" s="22"/>
      <c r="D323" s="17">
        <v>44.6</v>
      </c>
      <c r="E323" s="17">
        <v>57.36</v>
      </c>
      <c r="F323" s="32">
        <v>77.430000000000007</v>
      </c>
      <c r="G323" s="18">
        <v>82.71</v>
      </c>
      <c r="H323" s="18">
        <v>89.49</v>
      </c>
      <c r="I323" s="18">
        <v>61.43</v>
      </c>
      <c r="J323" s="18">
        <v>57.33</v>
      </c>
      <c r="K323" s="39">
        <v>31.28</v>
      </c>
      <c r="L323" s="55">
        <f t="shared" si="4"/>
        <v>501.63</v>
      </c>
    </row>
    <row r="324" spans="1:12" x14ac:dyDescent="0.2">
      <c r="A324" s="13" t="s">
        <v>155</v>
      </c>
      <c r="B324" s="21" t="s">
        <v>156</v>
      </c>
      <c r="C324" s="22"/>
      <c r="D324" s="17">
        <v>102.28</v>
      </c>
      <c r="E324" s="17">
        <v>110.82</v>
      </c>
      <c r="F324" s="32">
        <v>149.61000000000001</v>
      </c>
      <c r="G324" s="18">
        <v>155.85</v>
      </c>
      <c r="H324" s="18">
        <v>164.88</v>
      </c>
      <c r="I324" s="18">
        <v>97.58</v>
      </c>
      <c r="J324" s="18">
        <v>94.43</v>
      </c>
      <c r="K324" s="39">
        <v>54.13</v>
      </c>
      <c r="L324" s="55">
        <f t="shared" si="4"/>
        <v>929.58</v>
      </c>
    </row>
    <row r="325" spans="1:12" x14ac:dyDescent="0.2">
      <c r="A325" s="13" t="s">
        <v>155</v>
      </c>
      <c r="B325" s="21" t="s">
        <v>67</v>
      </c>
      <c r="C325" s="22"/>
      <c r="D325" s="17">
        <v>45.13</v>
      </c>
      <c r="E325" s="17">
        <v>59.55</v>
      </c>
      <c r="F325" s="32">
        <v>80.39</v>
      </c>
      <c r="G325" s="18">
        <v>87.16</v>
      </c>
      <c r="H325" s="18">
        <v>93.63</v>
      </c>
      <c r="I325" s="18">
        <v>63.59</v>
      </c>
      <c r="J325" s="18">
        <v>60.01</v>
      </c>
      <c r="K325" s="39">
        <v>35.409999999999997</v>
      </c>
      <c r="L325" s="55">
        <f t="shared" si="4"/>
        <v>524.87</v>
      </c>
    </row>
    <row r="326" spans="1:12" x14ac:dyDescent="0.2">
      <c r="A326" s="13" t="s">
        <v>155</v>
      </c>
      <c r="B326" s="21" t="s">
        <v>29</v>
      </c>
      <c r="C326" s="22"/>
      <c r="D326" s="17">
        <v>49.58</v>
      </c>
      <c r="E326" s="17">
        <v>67.78</v>
      </c>
      <c r="F326" s="32">
        <v>91.51</v>
      </c>
      <c r="G326" s="18">
        <v>105.38</v>
      </c>
      <c r="H326" s="18">
        <v>119.77</v>
      </c>
      <c r="I326" s="18">
        <v>83.08</v>
      </c>
      <c r="J326" s="18">
        <v>73.06</v>
      </c>
      <c r="K326" s="39">
        <v>39.14</v>
      </c>
      <c r="L326" s="55">
        <f t="shared" si="4"/>
        <v>629.30000000000007</v>
      </c>
    </row>
    <row r="327" spans="1:12" x14ac:dyDescent="0.2">
      <c r="A327" s="13" t="s">
        <v>155</v>
      </c>
      <c r="B327" s="21" t="s">
        <v>22</v>
      </c>
      <c r="C327" s="22"/>
      <c r="D327" s="17">
        <v>38.64</v>
      </c>
      <c r="E327" s="17">
        <v>52.62</v>
      </c>
      <c r="F327" s="32">
        <v>71.040000000000006</v>
      </c>
      <c r="G327" s="18">
        <v>74.7</v>
      </c>
      <c r="H327" s="18">
        <v>76.75</v>
      </c>
      <c r="I327" s="18">
        <v>57.16</v>
      </c>
      <c r="J327" s="18">
        <v>51.67</v>
      </c>
      <c r="K327" s="39">
        <v>35.56</v>
      </c>
      <c r="L327" s="55">
        <f t="shared" si="4"/>
        <v>458.14</v>
      </c>
    </row>
    <row r="328" spans="1:12" x14ac:dyDescent="0.2">
      <c r="A328" s="27" t="s">
        <v>157</v>
      </c>
      <c r="B328" s="36"/>
      <c r="C328" s="28" t="s">
        <v>48</v>
      </c>
      <c r="D328" s="31">
        <v>70.45</v>
      </c>
      <c r="E328" s="31">
        <v>79.64</v>
      </c>
      <c r="F328" s="32">
        <v>105.83</v>
      </c>
      <c r="G328" s="18">
        <v>104.85</v>
      </c>
      <c r="H328" s="18">
        <v>113.59</v>
      </c>
      <c r="I328" s="18">
        <v>73.87</v>
      </c>
      <c r="J328" s="18">
        <v>63.8</v>
      </c>
      <c r="K328" s="39">
        <v>34.229999999999997</v>
      </c>
      <c r="L328" s="55">
        <f t="shared" si="4"/>
        <v>646.26</v>
      </c>
    </row>
    <row r="329" spans="1:12" x14ac:dyDescent="0.2">
      <c r="A329" s="27" t="s">
        <v>157</v>
      </c>
      <c r="B329" s="36"/>
      <c r="C329" s="28" t="s">
        <v>79</v>
      </c>
      <c r="D329" s="31">
        <v>63.75</v>
      </c>
      <c r="E329" s="31">
        <v>69.28</v>
      </c>
      <c r="F329" s="32">
        <v>93.52</v>
      </c>
      <c r="G329" s="18">
        <v>109.31</v>
      </c>
      <c r="H329" s="18">
        <v>117.68</v>
      </c>
      <c r="I329" s="18">
        <v>79.47</v>
      </c>
      <c r="J329" s="18">
        <v>72.099999999999994</v>
      </c>
      <c r="K329" s="39">
        <v>51.61</v>
      </c>
      <c r="L329" s="55">
        <f t="shared" si="4"/>
        <v>656.72</v>
      </c>
    </row>
    <row r="330" spans="1:12" x14ac:dyDescent="0.2">
      <c r="A330" s="27" t="s">
        <v>157</v>
      </c>
      <c r="B330" s="25" t="s">
        <v>67</v>
      </c>
      <c r="C330" s="28" t="s">
        <v>158</v>
      </c>
      <c r="D330" s="31">
        <v>31.52</v>
      </c>
      <c r="E330" s="31">
        <v>39.159999999999997</v>
      </c>
      <c r="F330" s="49">
        <v>46.56</v>
      </c>
      <c r="G330" s="23">
        <v>45.95</v>
      </c>
      <c r="H330" s="23">
        <v>49.5</v>
      </c>
      <c r="I330" s="23">
        <v>34.46</v>
      </c>
      <c r="J330" s="23">
        <v>33.479999999999997</v>
      </c>
      <c r="K330" s="41">
        <v>16.829999999999998</v>
      </c>
      <c r="L330" s="55">
        <f t="shared" ref="L330:L331" si="5">SUM(D330:K330)</f>
        <v>297.45999999999998</v>
      </c>
    </row>
    <row r="331" spans="1:12" s="9" customFormat="1" ht="12" x14ac:dyDescent="0.2">
      <c r="A331" s="58" t="s">
        <v>166</v>
      </c>
      <c r="B331" s="42"/>
      <c r="C331" s="42"/>
      <c r="D331" s="59">
        <f t="shared" ref="D331:K331" si="6">SUM(D9:D330)</f>
        <v>13983.810000000003</v>
      </c>
      <c r="E331" s="59">
        <f t="shared" si="6"/>
        <v>16837.039999999994</v>
      </c>
      <c r="F331" s="60">
        <f t="shared" si="6"/>
        <v>22499.829999999998</v>
      </c>
      <c r="G331" s="59">
        <f t="shared" si="6"/>
        <v>24248.350000000009</v>
      </c>
      <c r="H331" s="61">
        <f t="shared" si="6"/>
        <v>24944.539999999972</v>
      </c>
      <c r="I331" s="61">
        <f t="shared" si="6"/>
        <v>17564.436799999999</v>
      </c>
      <c r="J331" s="59">
        <f t="shared" si="6"/>
        <v>16720.829999999998</v>
      </c>
      <c r="K331" s="59">
        <f t="shared" si="6"/>
        <v>10369.365499999994</v>
      </c>
      <c r="L331" s="59">
        <f t="shared" si="5"/>
        <v>147168.20229999995</v>
      </c>
    </row>
  </sheetData>
  <mergeCells count="12">
    <mergeCell ref="A3:A7"/>
    <mergeCell ref="B3:B7"/>
    <mergeCell ref="C3:C7"/>
    <mergeCell ref="K4:K7"/>
    <mergeCell ref="L3:L7"/>
    <mergeCell ref="D4:D7"/>
    <mergeCell ref="E4:E7"/>
    <mergeCell ref="F4:F7"/>
    <mergeCell ref="G4:G7"/>
    <mergeCell ref="H4:H7"/>
    <mergeCell ref="I4:I7"/>
    <mergeCell ref="J4:J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2"/>
  <sheetViews>
    <sheetView zoomScale="115" zoomScaleNormal="115" workbookViewId="0">
      <pane xSplit="2" ySplit="8" topLeftCell="D83" activePane="bottomRight" state="frozen"/>
      <selection activeCell="IL19" sqref="IL19"/>
      <selection pane="topRight" activeCell="IL19" sqref="IL19"/>
      <selection pane="bottomLeft" activeCell="IL19" sqref="IL19"/>
      <selection pane="bottomRight" activeCell="R101" sqref="R101"/>
    </sheetView>
  </sheetViews>
  <sheetFormatPr defaultRowHeight="12.75" x14ac:dyDescent="0.2"/>
  <cols>
    <col min="1" max="1" width="5" style="1" customWidth="1"/>
    <col min="2" max="2" width="21.7109375" customWidth="1"/>
    <col min="3" max="3" width="8.28515625" style="2" customWidth="1"/>
    <col min="4" max="4" width="6.42578125" style="3" customWidth="1"/>
    <col min="5" max="5" width="0.140625" style="3" customWidth="1"/>
    <col min="6" max="6" width="7" style="3" customWidth="1"/>
    <col min="7" max="10" width="7.85546875" style="3" customWidth="1"/>
    <col min="11" max="11" width="7.85546875" style="5" customWidth="1"/>
    <col min="12" max="12" width="7.85546875" style="6" customWidth="1"/>
    <col min="13" max="13" width="7.85546875" style="4" customWidth="1"/>
    <col min="14" max="14" width="8.7109375" customWidth="1"/>
  </cols>
  <sheetData>
    <row r="1" spans="1:16" s="68" customFormat="1" ht="12.75" customHeight="1" x14ac:dyDescent="0.2">
      <c r="A1" s="66"/>
      <c r="B1" s="153" t="s">
        <v>172</v>
      </c>
      <c r="C1" s="67"/>
      <c r="D1" s="7"/>
      <c r="E1" s="152"/>
      <c r="F1" s="69"/>
      <c r="G1" s="69"/>
      <c r="H1" s="69"/>
      <c r="I1" s="69"/>
      <c r="J1" s="69"/>
      <c r="K1" s="69"/>
      <c r="L1" s="69"/>
      <c r="M1" s="69"/>
      <c r="N1" s="73"/>
    </row>
    <row r="2" spans="1:16" s="68" customFormat="1" ht="12.75" customHeight="1" x14ac:dyDescent="0.2">
      <c r="A2" s="8"/>
      <c r="B2" s="107" t="s">
        <v>171</v>
      </c>
      <c r="C2" s="70"/>
      <c r="D2" s="71"/>
      <c r="E2" s="152"/>
      <c r="F2" s="72"/>
      <c r="G2" s="72"/>
      <c r="H2" s="72"/>
      <c r="I2" s="72"/>
      <c r="J2" s="72"/>
      <c r="K2" s="72"/>
      <c r="L2" s="72"/>
      <c r="M2" s="72"/>
      <c r="N2" s="73"/>
      <c r="P2" s="4"/>
    </row>
    <row r="3" spans="1:16" s="75" customFormat="1" ht="11.25" x14ac:dyDescent="0.2">
      <c r="A3" s="146" t="s">
        <v>170</v>
      </c>
      <c r="B3" s="149" t="s">
        <v>1</v>
      </c>
      <c r="C3" s="151" t="s">
        <v>2</v>
      </c>
      <c r="D3" s="149" t="s">
        <v>3</v>
      </c>
      <c r="E3" s="152"/>
      <c r="F3" s="74" t="s">
        <v>167</v>
      </c>
      <c r="G3" s="74" t="s">
        <v>159</v>
      </c>
      <c r="H3" s="74" t="s">
        <v>160</v>
      </c>
      <c r="I3" s="74" t="s">
        <v>161</v>
      </c>
      <c r="J3" s="74" t="s">
        <v>162</v>
      </c>
      <c r="K3" s="74" t="s">
        <v>163</v>
      </c>
      <c r="L3" s="74" t="s">
        <v>164</v>
      </c>
      <c r="M3" s="74" t="s">
        <v>165</v>
      </c>
      <c r="N3" s="74" t="s">
        <v>166</v>
      </c>
    </row>
    <row r="4" spans="1:16" s="75" customFormat="1" ht="12.75" customHeight="1" x14ac:dyDescent="0.2">
      <c r="A4" s="147"/>
      <c r="B4" s="149"/>
      <c r="C4" s="151"/>
      <c r="D4" s="149"/>
      <c r="E4" s="152"/>
      <c r="F4" s="143" t="s">
        <v>168</v>
      </c>
      <c r="G4" s="143" t="s">
        <v>168</v>
      </c>
      <c r="H4" s="143" t="s">
        <v>168</v>
      </c>
      <c r="I4" s="143" t="s">
        <v>168</v>
      </c>
      <c r="J4" s="143" t="s">
        <v>168</v>
      </c>
      <c r="K4" s="143" t="s">
        <v>168</v>
      </c>
      <c r="L4" s="143" t="s">
        <v>168</v>
      </c>
      <c r="M4" s="143" t="s">
        <v>168</v>
      </c>
      <c r="N4" s="150" t="s">
        <v>168</v>
      </c>
    </row>
    <row r="5" spans="1:16" s="75" customFormat="1" ht="11.25" x14ac:dyDescent="0.2">
      <c r="A5" s="147"/>
      <c r="B5" s="149"/>
      <c r="C5" s="151"/>
      <c r="D5" s="149"/>
      <c r="E5" s="152"/>
      <c r="F5" s="144"/>
      <c r="G5" s="144"/>
      <c r="H5" s="144"/>
      <c r="I5" s="144"/>
      <c r="J5" s="144"/>
      <c r="K5" s="144"/>
      <c r="L5" s="144"/>
      <c r="M5" s="144"/>
      <c r="N5" s="150"/>
    </row>
    <row r="6" spans="1:16" s="75" customFormat="1" ht="11.25" x14ac:dyDescent="0.2">
      <c r="A6" s="147"/>
      <c r="B6" s="149"/>
      <c r="C6" s="151"/>
      <c r="D6" s="149"/>
      <c r="E6" s="152"/>
      <c r="F6" s="144"/>
      <c r="G6" s="144"/>
      <c r="H6" s="144"/>
      <c r="I6" s="144"/>
      <c r="J6" s="144"/>
      <c r="K6" s="144"/>
      <c r="L6" s="144"/>
      <c r="M6" s="144"/>
      <c r="N6" s="150"/>
    </row>
    <row r="7" spans="1:16" s="75" customFormat="1" ht="11.25" x14ac:dyDescent="0.2">
      <c r="A7" s="148"/>
      <c r="B7" s="149"/>
      <c r="C7" s="151"/>
      <c r="D7" s="149"/>
      <c r="E7" s="152"/>
      <c r="F7" s="144"/>
      <c r="G7" s="144"/>
      <c r="H7" s="144"/>
      <c r="I7" s="144"/>
      <c r="J7" s="144"/>
      <c r="K7" s="144"/>
      <c r="L7" s="144"/>
      <c r="M7" s="144"/>
      <c r="N7" s="150"/>
    </row>
    <row r="8" spans="1:16" s="80" customFormat="1" ht="11.25" x14ac:dyDescent="0.2">
      <c r="A8" s="76"/>
      <c r="B8" s="77"/>
      <c r="C8" s="78"/>
      <c r="D8" s="79"/>
      <c r="E8" s="152"/>
      <c r="F8" s="76"/>
      <c r="G8" s="76"/>
      <c r="H8" s="76"/>
      <c r="I8" s="76"/>
      <c r="J8" s="76"/>
      <c r="K8" s="76"/>
      <c r="L8" s="76"/>
      <c r="M8" s="76"/>
      <c r="N8" s="77"/>
      <c r="O8" s="75"/>
      <c r="P8" s="75"/>
    </row>
    <row r="9" spans="1:16" s="80" customFormat="1" ht="11.25" x14ac:dyDescent="0.2">
      <c r="A9" s="81">
        <v>1</v>
      </c>
      <c r="B9" s="82" t="s">
        <v>4</v>
      </c>
      <c r="C9" s="83" t="s">
        <v>5</v>
      </c>
      <c r="D9" s="84"/>
      <c r="E9" s="85">
        <v>3452.6</v>
      </c>
      <c r="F9" s="112">
        <v>41.48</v>
      </c>
      <c r="G9" s="113">
        <v>147.96</v>
      </c>
      <c r="H9" s="114">
        <v>94.22</v>
      </c>
      <c r="I9" s="115">
        <v>133.11000000000001</v>
      </c>
      <c r="J9" s="113">
        <v>133.11000000000001</v>
      </c>
      <c r="K9" s="116">
        <v>137.1</v>
      </c>
      <c r="L9" s="117">
        <v>141.94999999999999</v>
      </c>
      <c r="M9" s="118">
        <v>127.76</v>
      </c>
      <c r="N9" s="87">
        <f>F9+G9+H9+I9+J9+K9+L9+M9</f>
        <v>956.69</v>
      </c>
    </row>
    <row r="10" spans="1:16" s="80" customFormat="1" ht="11.25" x14ac:dyDescent="0.2">
      <c r="A10" s="88">
        <v>2</v>
      </c>
      <c r="B10" s="82" t="s">
        <v>4</v>
      </c>
      <c r="C10" s="83" t="s">
        <v>6</v>
      </c>
      <c r="D10" s="84"/>
      <c r="E10" s="89">
        <v>2533</v>
      </c>
      <c r="F10" s="119">
        <v>31.5</v>
      </c>
      <c r="G10" s="113">
        <v>25.46</v>
      </c>
      <c r="H10" s="120">
        <v>68.739999999999995</v>
      </c>
      <c r="I10" s="121">
        <v>84.74</v>
      </c>
      <c r="J10" s="120">
        <v>84.74</v>
      </c>
      <c r="K10" s="122">
        <v>87.28</v>
      </c>
      <c r="L10" s="123">
        <v>97.2</v>
      </c>
      <c r="M10" s="124">
        <v>87.48</v>
      </c>
      <c r="N10" s="87">
        <f t="shared" ref="N10:N73" si="0">F10+G10+H10+I10+J10+K10+L10+M10</f>
        <v>567.14</v>
      </c>
    </row>
    <row r="11" spans="1:16" s="80" customFormat="1" ht="11.25" x14ac:dyDescent="0.2">
      <c r="A11" s="81">
        <v>3</v>
      </c>
      <c r="B11" s="82" t="s">
        <v>4</v>
      </c>
      <c r="C11" s="83" t="s">
        <v>7</v>
      </c>
      <c r="D11" s="84"/>
      <c r="E11" s="89">
        <v>2298.6</v>
      </c>
      <c r="F11" s="119">
        <v>22.98</v>
      </c>
      <c r="G11" s="113">
        <v>26.83</v>
      </c>
      <c r="H11" s="120">
        <v>42.45</v>
      </c>
      <c r="I11" s="121">
        <v>70.92</v>
      </c>
      <c r="J11" s="120">
        <v>70.92</v>
      </c>
      <c r="K11" s="122">
        <v>73.05</v>
      </c>
      <c r="L11" s="123">
        <v>92.43</v>
      </c>
      <c r="M11" s="124">
        <v>83.18</v>
      </c>
      <c r="N11" s="87">
        <f t="shared" si="0"/>
        <v>482.76000000000005</v>
      </c>
    </row>
    <row r="12" spans="1:16" s="80" customFormat="1" ht="11.25" x14ac:dyDescent="0.2">
      <c r="A12" s="88">
        <v>4</v>
      </c>
      <c r="B12" s="82" t="s">
        <v>4</v>
      </c>
      <c r="C12" s="83" t="s">
        <v>8</v>
      </c>
      <c r="D12" s="84"/>
      <c r="E12" s="89">
        <v>2618.64</v>
      </c>
      <c r="F12" s="119">
        <v>26.25</v>
      </c>
      <c r="G12" s="113">
        <v>23.25</v>
      </c>
      <c r="H12" s="120">
        <v>46.41</v>
      </c>
      <c r="I12" s="121">
        <v>82.38</v>
      </c>
      <c r="J12" s="125">
        <v>82.38</v>
      </c>
      <c r="K12" s="122">
        <v>84.86</v>
      </c>
      <c r="L12" s="123">
        <v>76.12</v>
      </c>
      <c r="M12" s="124">
        <v>68.5</v>
      </c>
      <c r="N12" s="87">
        <f t="shared" si="0"/>
        <v>490.15</v>
      </c>
    </row>
    <row r="13" spans="1:16" s="80" customFormat="1" ht="11.25" x14ac:dyDescent="0.2">
      <c r="A13" s="81">
        <v>5</v>
      </c>
      <c r="B13" s="82" t="s">
        <v>4</v>
      </c>
      <c r="C13" s="83" t="s">
        <v>9</v>
      </c>
      <c r="D13" s="84"/>
      <c r="E13" s="89">
        <v>641.4</v>
      </c>
      <c r="F13" s="119">
        <v>6.3</v>
      </c>
      <c r="G13" s="113">
        <v>8.14</v>
      </c>
      <c r="H13" s="120">
        <v>18.39</v>
      </c>
      <c r="I13" s="121">
        <v>23.21</v>
      </c>
      <c r="J13" s="120">
        <v>23.21</v>
      </c>
      <c r="K13" s="122">
        <v>23.91</v>
      </c>
      <c r="L13" s="123">
        <v>24.7</v>
      </c>
      <c r="M13" s="124">
        <v>22.23</v>
      </c>
      <c r="N13" s="87">
        <f t="shared" si="0"/>
        <v>150.09</v>
      </c>
    </row>
    <row r="14" spans="1:16" s="80" customFormat="1" ht="11.25" x14ac:dyDescent="0.2">
      <c r="A14" s="88">
        <v>6</v>
      </c>
      <c r="B14" s="82" t="s">
        <v>4</v>
      </c>
      <c r="C14" s="83" t="s">
        <v>10</v>
      </c>
      <c r="D14" s="84"/>
      <c r="E14" s="89">
        <v>659.6</v>
      </c>
      <c r="F14" s="119">
        <v>12.97</v>
      </c>
      <c r="G14" s="113">
        <v>12.94</v>
      </c>
      <c r="H14" s="120">
        <v>22.68</v>
      </c>
      <c r="I14" s="121">
        <v>21.78</v>
      </c>
      <c r="J14" s="120">
        <v>21.78</v>
      </c>
      <c r="K14" s="122">
        <v>22.44</v>
      </c>
      <c r="L14" s="123"/>
      <c r="M14" s="124"/>
      <c r="N14" s="87">
        <f t="shared" si="0"/>
        <v>114.59</v>
      </c>
    </row>
    <row r="15" spans="1:16" s="80" customFormat="1" ht="11.25" x14ac:dyDescent="0.2">
      <c r="A15" s="81">
        <v>7</v>
      </c>
      <c r="B15" s="82" t="s">
        <v>4</v>
      </c>
      <c r="C15" s="83" t="s">
        <v>11</v>
      </c>
      <c r="D15" s="84"/>
      <c r="E15" s="89"/>
      <c r="F15" s="119"/>
      <c r="G15" s="113"/>
      <c r="H15" s="120"/>
      <c r="I15" s="120"/>
      <c r="J15" s="126"/>
      <c r="K15" s="122"/>
      <c r="L15" s="123"/>
      <c r="M15" s="124"/>
      <c r="N15" s="87">
        <f t="shared" si="0"/>
        <v>0</v>
      </c>
    </row>
    <row r="16" spans="1:16" s="80" customFormat="1" ht="11.25" x14ac:dyDescent="0.2">
      <c r="A16" s="88">
        <v>8</v>
      </c>
      <c r="B16" s="82" t="s">
        <v>4</v>
      </c>
      <c r="C16" s="83" t="s">
        <v>12</v>
      </c>
      <c r="D16" s="84"/>
      <c r="E16" s="89">
        <v>1378.1</v>
      </c>
      <c r="F16" s="119">
        <v>2.08</v>
      </c>
      <c r="G16" s="113">
        <v>38.909999999999997</v>
      </c>
      <c r="H16" s="120">
        <v>40.229999999999997</v>
      </c>
      <c r="I16" s="120">
        <v>41.35</v>
      </c>
      <c r="J16" s="120">
        <v>41.35</v>
      </c>
      <c r="K16" s="127">
        <v>42.59</v>
      </c>
      <c r="L16" s="123"/>
      <c r="M16" s="124"/>
      <c r="N16" s="87">
        <f t="shared" si="0"/>
        <v>206.51</v>
      </c>
    </row>
    <row r="17" spans="1:14" s="80" customFormat="1" ht="11.25" x14ac:dyDescent="0.2">
      <c r="A17" s="81">
        <v>9</v>
      </c>
      <c r="B17" s="82" t="s">
        <v>4</v>
      </c>
      <c r="C17" s="83" t="s">
        <v>13</v>
      </c>
      <c r="D17" s="84"/>
      <c r="E17" s="89"/>
      <c r="F17" s="119"/>
      <c r="G17" s="113"/>
      <c r="H17" s="126"/>
      <c r="I17" s="120"/>
      <c r="J17" s="120"/>
      <c r="K17" s="127"/>
      <c r="L17" s="123"/>
      <c r="M17" s="124"/>
      <c r="N17" s="87">
        <f t="shared" si="0"/>
        <v>0</v>
      </c>
    </row>
    <row r="18" spans="1:14" s="80" customFormat="1" ht="11.25" x14ac:dyDescent="0.2">
      <c r="A18" s="88">
        <v>10</v>
      </c>
      <c r="B18" s="82" t="s">
        <v>4</v>
      </c>
      <c r="C18" s="83" t="s">
        <v>14</v>
      </c>
      <c r="D18" s="84">
        <v>14</v>
      </c>
      <c r="E18" s="89">
        <v>1396.86</v>
      </c>
      <c r="F18" s="119">
        <v>17.670000000000002</v>
      </c>
      <c r="G18" s="113">
        <v>16.64</v>
      </c>
      <c r="H18" s="120">
        <v>38.97</v>
      </c>
      <c r="I18" s="120">
        <v>46.66</v>
      </c>
      <c r="J18" s="120">
        <v>46.66</v>
      </c>
      <c r="K18" s="127">
        <v>48.06</v>
      </c>
      <c r="L18" s="123">
        <v>55.93</v>
      </c>
      <c r="M18" s="124">
        <v>50.34</v>
      </c>
      <c r="N18" s="87">
        <f t="shared" si="0"/>
        <v>320.92999999999995</v>
      </c>
    </row>
    <row r="19" spans="1:14" s="80" customFormat="1" ht="11.25" x14ac:dyDescent="0.2">
      <c r="A19" s="81">
        <v>11</v>
      </c>
      <c r="B19" s="82" t="s">
        <v>4</v>
      </c>
      <c r="C19" s="83" t="s">
        <v>15</v>
      </c>
      <c r="D19" s="84"/>
      <c r="E19" s="89"/>
      <c r="F19" s="119"/>
      <c r="G19" s="113"/>
      <c r="H19" s="120"/>
      <c r="I19" s="120"/>
      <c r="J19" s="120"/>
      <c r="K19" s="127"/>
      <c r="L19" s="123"/>
      <c r="M19" s="124"/>
      <c r="N19" s="87">
        <f t="shared" si="0"/>
        <v>0</v>
      </c>
    </row>
    <row r="20" spans="1:14" s="80" customFormat="1" ht="11.25" x14ac:dyDescent="0.2">
      <c r="A20" s="88">
        <v>12</v>
      </c>
      <c r="B20" s="82" t="s">
        <v>4</v>
      </c>
      <c r="C20" s="83" t="s">
        <v>16</v>
      </c>
      <c r="D20" s="84">
        <v>13</v>
      </c>
      <c r="E20" s="89">
        <v>2314.54</v>
      </c>
      <c r="F20" s="119">
        <v>33.25</v>
      </c>
      <c r="G20" s="113">
        <v>26.88</v>
      </c>
      <c r="H20" s="120">
        <v>68.62</v>
      </c>
      <c r="I20" s="120">
        <v>82.42</v>
      </c>
      <c r="J20" s="120">
        <v>82.42</v>
      </c>
      <c r="K20" s="127">
        <v>84.89</v>
      </c>
      <c r="L20" s="123">
        <v>72.27</v>
      </c>
      <c r="M20" s="124">
        <v>65.040000000000006</v>
      </c>
      <c r="N20" s="87">
        <f t="shared" si="0"/>
        <v>515.79</v>
      </c>
    </row>
    <row r="21" spans="1:14" s="80" customFormat="1" ht="11.25" x14ac:dyDescent="0.2">
      <c r="A21" s="81">
        <v>13</v>
      </c>
      <c r="B21" s="82" t="s">
        <v>4</v>
      </c>
      <c r="C21" s="83" t="s">
        <v>17</v>
      </c>
      <c r="D21" s="84"/>
      <c r="E21" s="89"/>
      <c r="F21" s="119"/>
      <c r="G21" s="113"/>
      <c r="H21" s="120"/>
      <c r="I21" s="120"/>
      <c r="J21" s="120"/>
      <c r="K21" s="127"/>
      <c r="L21" s="123"/>
      <c r="M21" s="124"/>
      <c r="N21" s="87">
        <f t="shared" si="0"/>
        <v>0</v>
      </c>
    </row>
    <row r="22" spans="1:14" s="80" customFormat="1" ht="11.25" x14ac:dyDescent="0.2">
      <c r="A22" s="88">
        <v>14</v>
      </c>
      <c r="B22" s="82" t="s">
        <v>4</v>
      </c>
      <c r="C22" s="83" t="s">
        <v>18</v>
      </c>
      <c r="D22" s="84"/>
      <c r="E22" s="89">
        <v>2649.41</v>
      </c>
      <c r="F22" s="119">
        <v>34.36</v>
      </c>
      <c r="G22" s="113">
        <v>31.36</v>
      </c>
      <c r="H22" s="120">
        <v>68.08</v>
      </c>
      <c r="I22" s="120">
        <v>85.51</v>
      </c>
      <c r="J22" s="120">
        <v>85.51</v>
      </c>
      <c r="K22" s="127">
        <v>88.08</v>
      </c>
      <c r="L22" s="123">
        <v>103.03</v>
      </c>
      <c r="M22" s="124">
        <v>92.72</v>
      </c>
      <c r="N22" s="87">
        <f t="shared" si="0"/>
        <v>588.65</v>
      </c>
    </row>
    <row r="23" spans="1:14" s="80" customFormat="1" ht="11.25" x14ac:dyDescent="0.2">
      <c r="A23" s="81">
        <v>15</v>
      </c>
      <c r="B23" s="95" t="s">
        <v>19</v>
      </c>
      <c r="C23" s="90" t="s">
        <v>20</v>
      </c>
      <c r="D23" s="94"/>
      <c r="E23" s="89">
        <v>1292.5999999999999</v>
      </c>
      <c r="F23" s="119">
        <v>5.58</v>
      </c>
      <c r="G23" s="113">
        <v>18.46</v>
      </c>
      <c r="H23" s="120">
        <v>3.42</v>
      </c>
      <c r="I23" s="120">
        <v>12.98</v>
      </c>
      <c r="J23" s="120">
        <v>12.98</v>
      </c>
      <c r="K23" s="127">
        <v>13.37</v>
      </c>
      <c r="L23" s="123">
        <v>15.78</v>
      </c>
      <c r="M23" s="124">
        <v>14.2</v>
      </c>
      <c r="N23" s="87">
        <f t="shared" si="0"/>
        <v>96.77000000000001</v>
      </c>
    </row>
    <row r="24" spans="1:14" s="80" customFormat="1" ht="11.25" x14ac:dyDescent="0.2">
      <c r="A24" s="88">
        <v>16</v>
      </c>
      <c r="B24" s="95" t="s">
        <v>19</v>
      </c>
      <c r="C24" s="90" t="s">
        <v>21</v>
      </c>
      <c r="D24" s="94"/>
      <c r="E24" s="89">
        <v>2116.1</v>
      </c>
      <c r="F24" s="119">
        <v>19.47</v>
      </c>
      <c r="G24" s="113">
        <v>19.47</v>
      </c>
      <c r="H24" s="120">
        <v>51.11</v>
      </c>
      <c r="I24" s="120">
        <v>60.73</v>
      </c>
      <c r="J24" s="120">
        <v>60.73</v>
      </c>
      <c r="K24" s="127">
        <v>62.56</v>
      </c>
      <c r="L24" s="123">
        <v>72.510000000000005</v>
      </c>
      <c r="M24" s="124">
        <v>65.260000000000005</v>
      </c>
      <c r="N24" s="87">
        <f t="shared" si="0"/>
        <v>411.84</v>
      </c>
    </row>
    <row r="25" spans="1:14" s="80" customFormat="1" ht="11.25" x14ac:dyDescent="0.2">
      <c r="A25" s="81">
        <v>17</v>
      </c>
      <c r="B25" s="95" t="s">
        <v>19</v>
      </c>
      <c r="C25" s="90" t="s">
        <v>22</v>
      </c>
      <c r="D25" s="94"/>
      <c r="E25" s="89"/>
      <c r="F25" s="119"/>
      <c r="G25" s="113"/>
      <c r="H25" s="120"/>
      <c r="I25" s="126"/>
      <c r="J25" s="120"/>
      <c r="K25" s="127"/>
      <c r="L25" s="123"/>
      <c r="M25" s="124"/>
      <c r="N25" s="87">
        <f t="shared" si="0"/>
        <v>0</v>
      </c>
    </row>
    <row r="26" spans="1:14" s="80" customFormat="1" ht="11.25" x14ac:dyDescent="0.2">
      <c r="A26" s="88">
        <v>18</v>
      </c>
      <c r="B26" s="95" t="s">
        <v>19</v>
      </c>
      <c r="C26" s="90" t="s">
        <v>23</v>
      </c>
      <c r="D26" s="94"/>
      <c r="E26" s="89">
        <v>1449.21</v>
      </c>
      <c r="F26" s="119">
        <v>15.53</v>
      </c>
      <c r="G26" s="113">
        <v>26.97</v>
      </c>
      <c r="H26" s="120">
        <v>44.54</v>
      </c>
      <c r="I26" s="120">
        <v>51.45</v>
      </c>
      <c r="J26" s="120">
        <v>51.45</v>
      </c>
      <c r="K26" s="127">
        <v>52.99</v>
      </c>
      <c r="L26" s="123">
        <v>58.57</v>
      </c>
      <c r="M26" s="124">
        <v>52.71</v>
      </c>
      <c r="N26" s="87">
        <f t="shared" si="0"/>
        <v>354.21</v>
      </c>
    </row>
    <row r="27" spans="1:14" s="80" customFormat="1" ht="11.25" x14ac:dyDescent="0.2">
      <c r="A27" s="81">
        <v>19</v>
      </c>
      <c r="B27" s="95" t="s">
        <v>19</v>
      </c>
      <c r="C27" s="90" t="s">
        <v>24</v>
      </c>
      <c r="D27" s="94"/>
      <c r="E27" s="89">
        <v>2759.62</v>
      </c>
      <c r="F27" s="119">
        <v>29.26</v>
      </c>
      <c r="G27" s="113">
        <v>37.6</v>
      </c>
      <c r="H27" s="120">
        <v>68.13</v>
      </c>
      <c r="I27" s="120">
        <v>93.11</v>
      </c>
      <c r="J27" s="120">
        <v>93.11</v>
      </c>
      <c r="K27" s="127">
        <v>95.91</v>
      </c>
      <c r="L27" s="123">
        <v>99.25</v>
      </c>
      <c r="M27" s="124">
        <v>89.33</v>
      </c>
      <c r="N27" s="87">
        <f t="shared" si="0"/>
        <v>605.70000000000005</v>
      </c>
    </row>
    <row r="28" spans="1:14" s="80" customFormat="1" ht="11.25" x14ac:dyDescent="0.2">
      <c r="A28" s="88">
        <v>20</v>
      </c>
      <c r="B28" s="95" t="s">
        <v>25</v>
      </c>
      <c r="C28" s="90" t="s">
        <v>26</v>
      </c>
      <c r="D28" s="94"/>
      <c r="E28" s="89">
        <v>1786.3</v>
      </c>
      <c r="F28" s="119">
        <v>26.03</v>
      </c>
      <c r="G28" s="113">
        <v>27.07</v>
      </c>
      <c r="H28" s="120">
        <v>46.64</v>
      </c>
      <c r="I28" s="120">
        <v>57.66</v>
      </c>
      <c r="J28" s="120">
        <v>57.66</v>
      </c>
      <c r="K28" s="127">
        <v>59.39</v>
      </c>
      <c r="L28" s="123">
        <v>62.9</v>
      </c>
      <c r="M28" s="124">
        <v>56.61</v>
      </c>
      <c r="N28" s="87">
        <f t="shared" si="0"/>
        <v>393.96</v>
      </c>
    </row>
    <row r="29" spans="1:14" s="80" customFormat="1" ht="11.25" x14ac:dyDescent="0.2">
      <c r="A29" s="81">
        <v>21</v>
      </c>
      <c r="B29" s="95" t="s">
        <v>27</v>
      </c>
      <c r="C29" s="90" t="s">
        <v>28</v>
      </c>
      <c r="D29" s="94"/>
      <c r="E29" s="89">
        <v>1652.9</v>
      </c>
      <c r="F29" s="119">
        <v>56.05</v>
      </c>
      <c r="G29" s="113">
        <v>19.440000000000001</v>
      </c>
      <c r="H29" s="120">
        <v>58.13</v>
      </c>
      <c r="I29" s="120">
        <v>45.23</v>
      </c>
      <c r="J29" s="120">
        <v>45.23</v>
      </c>
      <c r="K29" s="127">
        <v>46.59</v>
      </c>
      <c r="L29" s="123">
        <v>69.959999999999994</v>
      </c>
      <c r="M29" s="124">
        <v>62.96</v>
      </c>
      <c r="N29" s="87">
        <f t="shared" si="0"/>
        <v>403.58999999999992</v>
      </c>
    </row>
    <row r="30" spans="1:14" s="80" customFormat="1" ht="11.25" x14ac:dyDescent="0.2">
      <c r="A30" s="88">
        <v>22</v>
      </c>
      <c r="B30" s="95" t="s">
        <v>27</v>
      </c>
      <c r="C30" s="90" t="s">
        <v>29</v>
      </c>
      <c r="D30" s="94"/>
      <c r="E30" s="89">
        <v>1112</v>
      </c>
      <c r="F30" s="119">
        <v>21.42</v>
      </c>
      <c r="G30" s="113">
        <v>11.94</v>
      </c>
      <c r="H30" s="120">
        <v>33</v>
      </c>
      <c r="I30" s="120">
        <v>36.65</v>
      </c>
      <c r="J30" s="120">
        <v>36.65</v>
      </c>
      <c r="K30" s="127">
        <v>37.75</v>
      </c>
      <c r="L30" s="123">
        <v>45.21</v>
      </c>
      <c r="M30" s="124">
        <v>40.69</v>
      </c>
      <c r="N30" s="87">
        <f t="shared" si="0"/>
        <v>263.31</v>
      </c>
    </row>
    <row r="31" spans="1:14" s="99" customFormat="1" ht="11.25" x14ac:dyDescent="0.2">
      <c r="A31" s="86">
        <v>23</v>
      </c>
      <c r="B31" s="96" t="s">
        <v>27</v>
      </c>
      <c r="C31" s="92" t="s">
        <v>30</v>
      </c>
      <c r="D31" s="97"/>
      <c r="E31" s="98">
        <v>2783.8</v>
      </c>
      <c r="F31" s="128">
        <v>23.6</v>
      </c>
      <c r="G31" s="129">
        <v>31.9</v>
      </c>
      <c r="H31" s="125">
        <v>55.36</v>
      </c>
      <c r="I31" s="125">
        <v>76.67</v>
      </c>
      <c r="J31" s="125">
        <v>76.67</v>
      </c>
      <c r="K31" s="130">
        <v>78.97</v>
      </c>
      <c r="L31" s="123">
        <v>81.45</v>
      </c>
      <c r="M31" s="131">
        <v>73.31</v>
      </c>
      <c r="N31" s="87">
        <f t="shared" si="0"/>
        <v>497.92999999999995</v>
      </c>
    </row>
    <row r="32" spans="1:14" s="80" customFormat="1" ht="11.25" x14ac:dyDescent="0.2">
      <c r="A32" s="88">
        <v>24</v>
      </c>
      <c r="B32" s="95" t="s">
        <v>27</v>
      </c>
      <c r="C32" s="90" t="s">
        <v>23</v>
      </c>
      <c r="D32" s="94"/>
      <c r="E32" s="89">
        <v>1178</v>
      </c>
      <c r="F32" s="119">
        <v>12.23</v>
      </c>
      <c r="G32" s="113">
        <v>18.329999999999998</v>
      </c>
      <c r="H32" s="120">
        <v>27.27</v>
      </c>
      <c r="I32" s="120">
        <v>48.68</v>
      </c>
      <c r="J32" s="120">
        <v>48.68</v>
      </c>
      <c r="K32" s="127">
        <v>50.14</v>
      </c>
      <c r="L32" s="123">
        <v>40.51</v>
      </c>
      <c r="M32" s="124">
        <v>36.46</v>
      </c>
      <c r="N32" s="87">
        <f t="shared" si="0"/>
        <v>282.29999999999995</v>
      </c>
    </row>
    <row r="33" spans="1:14" s="80" customFormat="1" ht="11.25" x14ac:dyDescent="0.2">
      <c r="A33" s="81">
        <v>25</v>
      </c>
      <c r="B33" s="95" t="s">
        <v>27</v>
      </c>
      <c r="C33" s="90" t="s">
        <v>24</v>
      </c>
      <c r="D33" s="94"/>
      <c r="E33" s="89">
        <v>1404.8</v>
      </c>
      <c r="F33" s="119">
        <v>22.53</v>
      </c>
      <c r="G33" s="113">
        <v>9.31</v>
      </c>
      <c r="H33" s="120">
        <v>35.4</v>
      </c>
      <c r="I33" s="120">
        <v>36.01</v>
      </c>
      <c r="J33" s="120">
        <v>36.01</v>
      </c>
      <c r="K33" s="127">
        <v>37.090000000000003</v>
      </c>
      <c r="L33" s="123">
        <v>59.53</v>
      </c>
      <c r="M33" s="124">
        <v>53.57</v>
      </c>
      <c r="N33" s="87">
        <f t="shared" si="0"/>
        <v>289.45</v>
      </c>
    </row>
    <row r="34" spans="1:14" s="80" customFormat="1" ht="11.25" x14ac:dyDescent="0.2">
      <c r="A34" s="88">
        <v>26</v>
      </c>
      <c r="B34" s="95" t="s">
        <v>27</v>
      </c>
      <c r="C34" s="90" t="s">
        <v>31</v>
      </c>
      <c r="D34" s="94"/>
      <c r="E34" s="89">
        <v>4350.2</v>
      </c>
      <c r="F34" s="119">
        <v>48.55</v>
      </c>
      <c r="G34" s="113">
        <v>48.55</v>
      </c>
      <c r="H34" s="120">
        <v>105.18</v>
      </c>
      <c r="I34" s="120">
        <v>122.89</v>
      </c>
      <c r="J34" s="120">
        <v>122.89</v>
      </c>
      <c r="K34" s="127">
        <v>126.58</v>
      </c>
      <c r="L34" s="123">
        <v>142.57</v>
      </c>
      <c r="M34" s="124">
        <v>128.32</v>
      </c>
      <c r="N34" s="87">
        <f t="shared" si="0"/>
        <v>845.53</v>
      </c>
    </row>
    <row r="35" spans="1:14" s="80" customFormat="1" ht="11.25" x14ac:dyDescent="0.2">
      <c r="A35" s="81">
        <v>27</v>
      </c>
      <c r="B35" s="95" t="s">
        <v>27</v>
      </c>
      <c r="C35" s="90" t="s">
        <v>32</v>
      </c>
      <c r="D35" s="94"/>
      <c r="E35" s="89">
        <v>772.7</v>
      </c>
      <c r="F35" s="119">
        <v>4.6900000000000004</v>
      </c>
      <c r="G35" s="113">
        <v>16.010000000000002</v>
      </c>
      <c r="H35" s="120">
        <v>16.68</v>
      </c>
      <c r="I35" s="120">
        <v>22.49</v>
      </c>
      <c r="J35" s="120">
        <v>22.49</v>
      </c>
      <c r="K35" s="127">
        <v>23.16</v>
      </c>
      <c r="L35" s="123">
        <v>25.1</v>
      </c>
      <c r="M35" s="124">
        <v>22.59</v>
      </c>
      <c r="N35" s="87">
        <f t="shared" si="0"/>
        <v>153.21</v>
      </c>
    </row>
    <row r="36" spans="1:14" s="80" customFormat="1" ht="11.25" x14ac:dyDescent="0.2">
      <c r="A36" s="88">
        <v>28</v>
      </c>
      <c r="B36" s="95" t="s">
        <v>33</v>
      </c>
      <c r="C36" s="90" t="s">
        <v>34</v>
      </c>
      <c r="D36" s="94"/>
      <c r="E36" s="89">
        <v>588.6</v>
      </c>
      <c r="F36" s="119">
        <v>3.64</v>
      </c>
      <c r="G36" s="113">
        <v>7.96</v>
      </c>
      <c r="H36" s="120">
        <v>10.73</v>
      </c>
      <c r="I36" s="120">
        <v>14.06</v>
      </c>
      <c r="J36" s="120">
        <v>14.06</v>
      </c>
      <c r="K36" s="127">
        <v>14.48</v>
      </c>
      <c r="L36" s="123">
        <v>15.52</v>
      </c>
      <c r="M36" s="124">
        <v>13.97</v>
      </c>
      <c r="N36" s="87">
        <f t="shared" si="0"/>
        <v>94.42</v>
      </c>
    </row>
    <row r="37" spans="1:14" s="80" customFormat="1" ht="11.25" x14ac:dyDescent="0.2">
      <c r="A37" s="81">
        <v>29</v>
      </c>
      <c r="B37" s="95" t="s">
        <v>33</v>
      </c>
      <c r="C37" s="90" t="s">
        <v>35</v>
      </c>
      <c r="D37" s="94"/>
      <c r="E37" s="89">
        <v>653.91</v>
      </c>
      <c r="F37" s="119">
        <v>10.94</v>
      </c>
      <c r="G37" s="113">
        <v>1.63</v>
      </c>
      <c r="H37" s="120">
        <v>16.809999999999999</v>
      </c>
      <c r="I37" s="120">
        <v>19.48</v>
      </c>
      <c r="J37" s="120">
        <v>19.48</v>
      </c>
      <c r="K37" s="127">
        <v>20.07</v>
      </c>
      <c r="L37" s="123">
        <v>24</v>
      </c>
      <c r="M37" s="124">
        <v>21.6</v>
      </c>
      <c r="N37" s="87">
        <f t="shared" si="0"/>
        <v>134.01</v>
      </c>
    </row>
    <row r="38" spans="1:14" s="80" customFormat="1" ht="11.25" x14ac:dyDescent="0.2">
      <c r="A38" s="88">
        <v>30</v>
      </c>
      <c r="B38" s="95" t="s">
        <v>33</v>
      </c>
      <c r="C38" s="90" t="s">
        <v>10</v>
      </c>
      <c r="D38" s="94"/>
      <c r="E38" s="89">
        <v>4114.6000000000004</v>
      </c>
      <c r="F38" s="119">
        <v>52.55</v>
      </c>
      <c r="G38" s="113">
        <v>42.17</v>
      </c>
      <c r="H38" s="120">
        <v>101.3</v>
      </c>
      <c r="I38" s="120">
        <v>124.31</v>
      </c>
      <c r="J38" s="120">
        <v>124.31</v>
      </c>
      <c r="K38" s="127">
        <v>128.04</v>
      </c>
      <c r="L38" s="123">
        <v>143.53</v>
      </c>
      <c r="M38" s="124">
        <v>129.18</v>
      </c>
      <c r="N38" s="87">
        <f t="shared" si="0"/>
        <v>845.38999999999987</v>
      </c>
    </row>
    <row r="39" spans="1:14" s="80" customFormat="1" ht="11.25" x14ac:dyDescent="0.2">
      <c r="A39" s="81">
        <v>31</v>
      </c>
      <c r="B39" s="95" t="s">
        <v>33</v>
      </c>
      <c r="C39" s="90" t="s">
        <v>12</v>
      </c>
      <c r="D39" s="94"/>
      <c r="E39" s="89">
        <v>773.5</v>
      </c>
      <c r="F39" s="119">
        <v>3.34</v>
      </c>
      <c r="G39" s="113">
        <v>22.36</v>
      </c>
      <c r="H39" s="120">
        <v>19.13</v>
      </c>
      <c r="I39" s="120">
        <v>25.9</v>
      </c>
      <c r="J39" s="126">
        <v>25.9</v>
      </c>
      <c r="K39" s="127">
        <v>26.67</v>
      </c>
      <c r="L39" s="123">
        <v>19.89</v>
      </c>
      <c r="M39" s="124">
        <v>17.899999999999999</v>
      </c>
      <c r="N39" s="87">
        <f t="shared" si="0"/>
        <v>161.09</v>
      </c>
    </row>
    <row r="40" spans="1:14" s="80" customFormat="1" ht="11.25" x14ac:dyDescent="0.2">
      <c r="A40" s="88">
        <v>32</v>
      </c>
      <c r="B40" s="95" t="s">
        <v>33</v>
      </c>
      <c r="C40" s="90" t="s">
        <v>36</v>
      </c>
      <c r="D40" s="94"/>
      <c r="E40" s="89">
        <v>464.7</v>
      </c>
      <c r="F40" s="119">
        <v>1.22</v>
      </c>
      <c r="G40" s="113">
        <v>12.25</v>
      </c>
      <c r="H40" s="120">
        <v>13.27</v>
      </c>
      <c r="I40" s="120">
        <v>18.48</v>
      </c>
      <c r="J40" s="120">
        <v>18.48</v>
      </c>
      <c r="K40" s="127">
        <v>19.04</v>
      </c>
      <c r="L40" s="123">
        <v>15.82</v>
      </c>
      <c r="M40" s="124">
        <v>14.23</v>
      </c>
      <c r="N40" s="87">
        <f t="shared" si="0"/>
        <v>112.79</v>
      </c>
    </row>
    <row r="41" spans="1:14" s="80" customFormat="1" ht="11.25" x14ac:dyDescent="0.2">
      <c r="A41" s="81">
        <v>33</v>
      </c>
      <c r="B41" s="95" t="s">
        <v>33</v>
      </c>
      <c r="C41" s="90" t="s">
        <v>37</v>
      </c>
      <c r="D41" s="94"/>
      <c r="E41" s="89">
        <v>2491.1</v>
      </c>
      <c r="F41" s="119">
        <v>27.93</v>
      </c>
      <c r="G41" s="113">
        <v>28.29</v>
      </c>
      <c r="H41" s="120">
        <v>56.09</v>
      </c>
      <c r="I41" s="120">
        <v>69.790000000000006</v>
      </c>
      <c r="J41" s="120">
        <v>69.790000000000006</v>
      </c>
      <c r="K41" s="127">
        <v>71.88</v>
      </c>
      <c r="L41" s="123">
        <v>78.13</v>
      </c>
      <c r="M41" s="124">
        <v>70.319999999999993</v>
      </c>
      <c r="N41" s="87">
        <f t="shared" si="0"/>
        <v>472.22</v>
      </c>
    </row>
    <row r="42" spans="1:14" s="80" customFormat="1" ht="11.25" x14ac:dyDescent="0.2">
      <c r="A42" s="88">
        <v>34</v>
      </c>
      <c r="B42" s="95" t="s">
        <v>33</v>
      </c>
      <c r="C42" s="90" t="s">
        <v>38</v>
      </c>
      <c r="D42" s="94"/>
      <c r="E42" s="89">
        <v>644.70000000000005</v>
      </c>
      <c r="F42" s="119">
        <v>12.56</v>
      </c>
      <c r="G42" s="113">
        <v>7.38</v>
      </c>
      <c r="H42" s="120">
        <v>20.97</v>
      </c>
      <c r="I42" s="120">
        <v>25.72</v>
      </c>
      <c r="J42" s="120">
        <v>25.72</v>
      </c>
      <c r="K42" s="127">
        <v>26.5</v>
      </c>
      <c r="L42" s="123">
        <v>29.12</v>
      </c>
      <c r="M42" s="124">
        <v>26.21</v>
      </c>
      <c r="N42" s="87">
        <f t="shared" si="0"/>
        <v>174.18</v>
      </c>
    </row>
    <row r="43" spans="1:14" s="80" customFormat="1" ht="11.25" x14ac:dyDescent="0.2">
      <c r="A43" s="81">
        <v>35</v>
      </c>
      <c r="B43" s="95" t="s">
        <v>39</v>
      </c>
      <c r="C43" s="90" t="s">
        <v>20</v>
      </c>
      <c r="D43" s="94"/>
      <c r="E43" s="89"/>
      <c r="F43" s="119"/>
      <c r="G43" s="113"/>
      <c r="H43" s="120"/>
      <c r="I43" s="120"/>
      <c r="J43" s="120"/>
      <c r="K43" s="127"/>
      <c r="L43" s="123">
        <v>81.97</v>
      </c>
      <c r="M43" s="124">
        <v>75</v>
      </c>
      <c r="N43" s="87">
        <f t="shared" si="0"/>
        <v>156.97</v>
      </c>
    </row>
    <row r="44" spans="1:14" s="80" customFormat="1" ht="11.25" x14ac:dyDescent="0.2">
      <c r="A44" s="88">
        <v>36</v>
      </c>
      <c r="B44" s="95" t="s">
        <v>39</v>
      </c>
      <c r="C44" s="90" t="s">
        <v>40</v>
      </c>
      <c r="D44" s="94"/>
      <c r="E44" s="89">
        <v>2555.96</v>
      </c>
      <c r="F44" s="119">
        <v>42.68</v>
      </c>
      <c r="G44" s="113">
        <v>40.64</v>
      </c>
      <c r="H44" s="120">
        <v>69.849999999999994</v>
      </c>
      <c r="I44" s="120">
        <v>83.95</v>
      </c>
      <c r="J44" s="120">
        <v>83.95</v>
      </c>
      <c r="K44" s="127">
        <v>86.47</v>
      </c>
      <c r="L44" s="123">
        <v>92.38</v>
      </c>
      <c r="M44" s="124">
        <v>83.14</v>
      </c>
      <c r="N44" s="87">
        <f t="shared" si="0"/>
        <v>583.05999999999995</v>
      </c>
    </row>
    <row r="45" spans="1:14" s="80" customFormat="1" ht="11.25" x14ac:dyDescent="0.2">
      <c r="A45" s="81">
        <v>37</v>
      </c>
      <c r="B45" s="95" t="s">
        <v>39</v>
      </c>
      <c r="C45" s="90" t="s">
        <v>41</v>
      </c>
      <c r="D45" s="94"/>
      <c r="E45" s="89">
        <v>1612.3</v>
      </c>
      <c r="F45" s="119">
        <v>25.38</v>
      </c>
      <c r="G45" s="113">
        <v>13.21</v>
      </c>
      <c r="H45" s="120">
        <v>46.15</v>
      </c>
      <c r="I45" s="120">
        <v>56.57</v>
      </c>
      <c r="J45" s="120">
        <v>56.57</v>
      </c>
      <c r="K45" s="127">
        <v>58.27</v>
      </c>
      <c r="L45" s="123">
        <v>67.540000000000006</v>
      </c>
      <c r="M45" s="124">
        <v>60.78</v>
      </c>
      <c r="N45" s="87">
        <f t="shared" si="0"/>
        <v>384.47</v>
      </c>
    </row>
    <row r="46" spans="1:14" s="80" customFormat="1" ht="11.25" x14ac:dyDescent="0.2">
      <c r="A46" s="88">
        <v>38</v>
      </c>
      <c r="B46" s="95" t="s">
        <v>39</v>
      </c>
      <c r="C46" s="90" t="s">
        <v>42</v>
      </c>
      <c r="D46" s="94"/>
      <c r="E46" s="89">
        <v>277.64999999999998</v>
      </c>
      <c r="F46" s="119">
        <v>8.83</v>
      </c>
      <c r="G46" s="113"/>
      <c r="H46" s="120">
        <v>9.18</v>
      </c>
      <c r="I46" s="120">
        <v>11.37</v>
      </c>
      <c r="J46" s="120">
        <v>11.37</v>
      </c>
      <c r="K46" s="127">
        <v>11.71</v>
      </c>
      <c r="L46" s="123">
        <v>11.36</v>
      </c>
      <c r="M46" s="124">
        <v>10.220000000000001</v>
      </c>
      <c r="N46" s="87">
        <f t="shared" si="0"/>
        <v>74.039999999999992</v>
      </c>
    </row>
    <row r="47" spans="1:14" s="80" customFormat="1" ht="11.25" x14ac:dyDescent="0.2">
      <c r="A47" s="81">
        <v>39</v>
      </c>
      <c r="B47" s="95" t="s">
        <v>39</v>
      </c>
      <c r="C47" s="90" t="s">
        <v>43</v>
      </c>
      <c r="D47" s="94"/>
      <c r="E47" s="89">
        <v>277.17</v>
      </c>
      <c r="F47" s="119">
        <v>4.12</v>
      </c>
      <c r="G47" s="113">
        <v>3.18</v>
      </c>
      <c r="H47" s="112">
        <v>9.06</v>
      </c>
      <c r="I47" s="120">
        <v>11.27</v>
      </c>
      <c r="J47" s="120">
        <v>11.27</v>
      </c>
      <c r="K47" s="127">
        <v>11.61</v>
      </c>
      <c r="L47" s="123">
        <v>11.46</v>
      </c>
      <c r="M47" s="124">
        <v>10.31</v>
      </c>
      <c r="N47" s="87">
        <f t="shared" si="0"/>
        <v>72.28</v>
      </c>
    </row>
    <row r="48" spans="1:14" s="80" customFormat="1" ht="11.25" x14ac:dyDescent="0.2">
      <c r="A48" s="88">
        <v>40</v>
      </c>
      <c r="B48" s="95" t="s">
        <v>39</v>
      </c>
      <c r="C48" s="90" t="s">
        <v>9</v>
      </c>
      <c r="D48" s="94"/>
      <c r="E48" s="89">
        <v>1570.49</v>
      </c>
      <c r="F48" s="119"/>
      <c r="G48" s="113"/>
      <c r="H48" s="119">
        <v>31.95</v>
      </c>
      <c r="I48" s="120">
        <v>61.63</v>
      </c>
      <c r="J48" s="120">
        <v>61.63</v>
      </c>
      <c r="K48" s="127">
        <v>63.48</v>
      </c>
      <c r="L48" s="123">
        <v>72.48</v>
      </c>
      <c r="M48" s="124">
        <v>65.239999999999995</v>
      </c>
      <c r="N48" s="87">
        <f t="shared" si="0"/>
        <v>356.41</v>
      </c>
    </row>
    <row r="49" spans="1:14" s="80" customFormat="1" ht="11.25" x14ac:dyDescent="0.2">
      <c r="A49" s="81">
        <v>41</v>
      </c>
      <c r="B49" s="95" t="s">
        <v>39</v>
      </c>
      <c r="C49" s="90" t="s">
        <v>11</v>
      </c>
      <c r="D49" s="94"/>
      <c r="E49" s="89">
        <v>3450.3</v>
      </c>
      <c r="F49" s="119">
        <v>64.319999999999993</v>
      </c>
      <c r="G49" s="113">
        <v>56.52</v>
      </c>
      <c r="H49" s="119">
        <v>143.85</v>
      </c>
      <c r="I49" s="120">
        <v>112.48</v>
      </c>
      <c r="J49" s="120">
        <v>112.48</v>
      </c>
      <c r="K49" s="127">
        <v>115.86</v>
      </c>
      <c r="L49" s="123">
        <v>131.91999999999999</v>
      </c>
      <c r="M49" s="124">
        <v>118.73</v>
      </c>
      <c r="N49" s="87">
        <f t="shared" si="0"/>
        <v>856.16</v>
      </c>
    </row>
    <row r="50" spans="1:14" s="80" customFormat="1" ht="11.25" x14ac:dyDescent="0.2">
      <c r="A50" s="88">
        <v>42</v>
      </c>
      <c r="B50" s="95" t="s">
        <v>39</v>
      </c>
      <c r="C50" s="90" t="s">
        <v>44</v>
      </c>
      <c r="D50" s="94"/>
      <c r="E50" s="89"/>
      <c r="F50" s="119"/>
      <c r="G50" s="113"/>
      <c r="H50" s="119"/>
      <c r="I50" s="126"/>
      <c r="J50" s="120"/>
      <c r="K50" s="127"/>
      <c r="L50" s="123"/>
      <c r="M50" s="124"/>
      <c r="N50" s="87">
        <f t="shared" si="0"/>
        <v>0</v>
      </c>
    </row>
    <row r="51" spans="1:14" s="80" customFormat="1" ht="11.25" x14ac:dyDescent="0.2">
      <c r="A51" s="81">
        <v>43</v>
      </c>
      <c r="B51" s="95" t="s">
        <v>39</v>
      </c>
      <c r="C51" s="90" t="s">
        <v>45</v>
      </c>
      <c r="D51" s="94"/>
      <c r="E51" s="89">
        <v>4061.9</v>
      </c>
      <c r="F51" s="119">
        <v>42.57</v>
      </c>
      <c r="G51" s="113">
        <v>32.07</v>
      </c>
      <c r="H51" s="119">
        <v>90.81</v>
      </c>
      <c r="I51" s="120">
        <v>109</v>
      </c>
      <c r="J51" s="120">
        <v>109</v>
      </c>
      <c r="K51" s="127">
        <v>112.27</v>
      </c>
      <c r="L51" s="123">
        <v>134.62</v>
      </c>
      <c r="M51" s="124">
        <v>121.16</v>
      </c>
      <c r="N51" s="87">
        <f t="shared" si="0"/>
        <v>751.49999999999989</v>
      </c>
    </row>
    <row r="52" spans="1:14" s="80" customFormat="1" ht="11.25" x14ac:dyDescent="0.2">
      <c r="A52" s="88">
        <v>44</v>
      </c>
      <c r="B52" s="95" t="s">
        <v>39</v>
      </c>
      <c r="C52" s="90" t="s">
        <v>46</v>
      </c>
      <c r="D52" s="94"/>
      <c r="E52" s="89">
        <v>2521.6999999999998</v>
      </c>
      <c r="F52" s="119">
        <v>26.09</v>
      </c>
      <c r="G52" s="113">
        <v>23.48</v>
      </c>
      <c r="H52" s="119">
        <v>54.25</v>
      </c>
      <c r="I52" s="120">
        <v>69.099999999999994</v>
      </c>
      <c r="J52" s="120">
        <v>69.099999999999994</v>
      </c>
      <c r="K52" s="127">
        <v>71.17</v>
      </c>
      <c r="L52" s="123">
        <v>82.32</v>
      </c>
      <c r="M52" s="124">
        <v>74.09</v>
      </c>
      <c r="N52" s="87">
        <f t="shared" si="0"/>
        <v>469.6</v>
      </c>
    </row>
    <row r="53" spans="1:14" s="80" customFormat="1" ht="11.25" x14ac:dyDescent="0.2">
      <c r="A53" s="81">
        <v>45</v>
      </c>
      <c r="B53" s="95" t="s">
        <v>39</v>
      </c>
      <c r="C53" s="90" t="s">
        <v>47</v>
      </c>
      <c r="D53" s="94"/>
      <c r="E53" s="89">
        <v>3087.54</v>
      </c>
      <c r="F53" s="119">
        <v>37.590000000000003</v>
      </c>
      <c r="G53" s="113">
        <v>35.67</v>
      </c>
      <c r="H53" s="119">
        <v>73.16</v>
      </c>
      <c r="I53" s="120">
        <v>90.3</v>
      </c>
      <c r="J53" s="120">
        <v>90.3</v>
      </c>
      <c r="K53" s="127">
        <v>93.01</v>
      </c>
      <c r="L53" s="123">
        <v>98.89</v>
      </c>
      <c r="M53" s="124">
        <v>89</v>
      </c>
      <c r="N53" s="87">
        <f t="shared" si="0"/>
        <v>607.92000000000007</v>
      </c>
    </row>
    <row r="54" spans="1:14" s="80" customFormat="1" ht="11.25" x14ac:dyDescent="0.2">
      <c r="A54" s="88">
        <v>46</v>
      </c>
      <c r="B54" s="95" t="s">
        <v>39</v>
      </c>
      <c r="C54" s="90" t="s">
        <v>47</v>
      </c>
      <c r="D54" s="94" t="s">
        <v>48</v>
      </c>
      <c r="E54" s="89">
        <v>3185.3</v>
      </c>
      <c r="F54" s="119">
        <v>27.43</v>
      </c>
      <c r="G54" s="113">
        <v>43.38</v>
      </c>
      <c r="H54" s="119">
        <v>62.82</v>
      </c>
      <c r="I54" s="120">
        <v>79.599999999999994</v>
      </c>
      <c r="J54" s="120">
        <v>79.599999999999994</v>
      </c>
      <c r="K54" s="127">
        <v>81.99</v>
      </c>
      <c r="L54" s="123">
        <v>87.06</v>
      </c>
      <c r="M54" s="124">
        <v>78.36</v>
      </c>
      <c r="N54" s="87">
        <f t="shared" si="0"/>
        <v>540.24</v>
      </c>
    </row>
    <row r="55" spans="1:14" s="80" customFormat="1" ht="11.25" x14ac:dyDescent="0.2">
      <c r="A55" s="81">
        <v>47</v>
      </c>
      <c r="B55" s="95" t="s">
        <v>39</v>
      </c>
      <c r="C55" s="90" t="s">
        <v>49</v>
      </c>
      <c r="D55" s="94"/>
      <c r="E55" s="89">
        <v>3435.3</v>
      </c>
      <c r="F55" s="119">
        <v>45.92</v>
      </c>
      <c r="G55" s="113">
        <v>127.66</v>
      </c>
      <c r="H55" s="119">
        <v>106.68</v>
      </c>
      <c r="I55" s="120">
        <v>71.39</v>
      </c>
      <c r="J55" s="120">
        <v>71.39</v>
      </c>
      <c r="K55" s="127">
        <v>73.53</v>
      </c>
      <c r="L55" s="123">
        <v>103.49</v>
      </c>
      <c r="M55" s="124">
        <v>93.14</v>
      </c>
      <c r="N55" s="87">
        <f t="shared" si="0"/>
        <v>693.19999999999993</v>
      </c>
    </row>
    <row r="56" spans="1:14" s="80" customFormat="1" ht="11.25" x14ac:dyDescent="0.2">
      <c r="A56" s="88">
        <v>48</v>
      </c>
      <c r="B56" s="95" t="s">
        <v>39</v>
      </c>
      <c r="C56" s="90" t="s">
        <v>50</v>
      </c>
      <c r="D56" s="94"/>
      <c r="E56" s="89">
        <v>1814.1</v>
      </c>
      <c r="F56" s="119">
        <v>21.72</v>
      </c>
      <c r="G56" s="113">
        <v>68.28</v>
      </c>
      <c r="H56" s="119">
        <v>56.35</v>
      </c>
      <c r="I56" s="120">
        <v>37.630000000000003</v>
      </c>
      <c r="J56" s="120">
        <v>37.630000000000003</v>
      </c>
      <c r="K56" s="127">
        <v>38.76</v>
      </c>
      <c r="L56" s="123">
        <v>56.96</v>
      </c>
      <c r="M56" s="124">
        <v>51.26</v>
      </c>
      <c r="N56" s="87">
        <f t="shared" si="0"/>
        <v>368.59</v>
      </c>
    </row>
    <row r="57" spans="1:14" s="80" customFormat="1" ht="11.25" x14ac:dyDescent="0.2">
      <c r="A57" s="81">
        <v>49</v>
      </c>
      <c r="B57" s="95" t="s">
        <v>39</v>
      </c>
      <c r="C57" s="90" t="s">
        <v>51</v>
      </c>
      <c r="D57" s="94"/>
      <c r="E57" s="89">
        <v>6021.9</v>
      </c>
      <c r="F57" s="119">
        <v>52.52</v>
      </c>
      <c r="G57" s="113">
        <v>181.88</v>
      </c>
      <c r="H57" s="119">
        <v>191.48</v>
      </c>
      <c r="I57" s="120">
        <v>218.88</v>
      </c>
      <c r="J57" s="120">
        <v>218.88</v>
      </c>
      <c r="K57" s="127">
        <v>225.45</v>
      </c>
      <c r="L57" s="123">
        <v>240.5</v>
      </c>
      <c r="M57" s="124">
        <v>216.45</v>
      </c>
      <c r="N57" s="87">
        <f t="shared" si="0"/>
        <v>1546.04</v>
      </c>
    </row>
    <row r="58" spans="1:14" s="80" customFormat="1" ht="11.25" x14ac:dyDescent="0.2">
      <c r="A58" s="88">
        <v>50</v>
      </c>
      <c r="B58" s="95" t="s">
        <v>52</v>
      </c>
      <c r="C58" s="90" t="s">
        <v>20</v>
      </c>
      <c r="D58" s="94"/>
      <c r="E58" s="89">
        <v>2175.9</v>
      </c>
      <c r="F58" s="119">
        <v>23.27</v>
      </c>
      <c r="G58" s="113">
        <v>30.93</v>
      </c>
      <c r="H58" s="119">
        <v>54.52</v>
      </c>
      <c r="I58" s="120">
        <v>59.98</v>
      </c>
      <c r="J58" s="120">
        <v>59.98</v>
      </c>
      <c r="K58" s="127">
        <v>61.78</v>
      </c>
      <c r="L58" s="123">
        <v>74.42</v>
      </c>
      <c r="M58" s="124">
        <v>66.98</v>
      </c>
      <c r="N58" s="87">
        <f t="shared" si="0"/>
        <v>431.86</v>
      </c>
    </row>
    <row r="59" spans="1:14" s="80" customFormat="1" ht="11.25" x14ac:dyDescent="0.2">
      <c r="A59" s="81">
        <v>51</v>
      </c>
      <c r="B59" s="95" t="s">
        <v>52</v>
      </c>
      <c r="C59" s="90" t="s">
        <v>53</v>
      </c>
      <c r="D59" s="94"/>
      <c r="E59" s="89">
        <v>2085.0100000000002</v>
      </c>
      <c r="F59" s="119">
        <v>26.25</v>
      </c>
      <c r="G59" s="113">
        <v>21.86</v>
      </c>
      <c r="H59" s="119">
        <v>48.99</v>
      </c>
      <c r="I59" s="120">
        <v>55.42</v>
      </c>
      <c r="J59" s="120">
        <v>55.42</v>
      </c>
      <c r="K59" s="127">
        <v>57.08</v>
      </c>
      <c r="L59" s="123">
        <v>64.25</v>
      </c>
      <c r="M59" s="124">
        <v>57.83</v>
      </c>
      <c r="N59" s="87">
        <f t="shared" si="0"/>
        <v>387.09999999999997</v>
      </c>
    </row>
    <row r="60" spans="1:14" s="80" customFormat="1" ht="11.25" x14ac:dyDescent="0.2">
      <c r="A60" s="88">
        <v>52</v>
      </c>
      <c r="B60" s="95" t="s">
        <v>52</v>
      </c>
      <c r="C60" s="90" t="s">
        <v>54</v>
      </c>
      <c r="D60" s="94"/>
      <c r="E60" s="89">
        <v>2783.3</v>
      </c>
      <c r="F60" s="119">
        <v>29.49</v>
      </c>
      <c r="G60" s="113">
        <v>30.34</v>
      </c>
      <c r="H60" s="119">
        <v>51.57</v>
      </c>
      <c r="I60" s="120">
        <v>57.72</v>
      </c>
      <c r="J60" s="120">
        <v>57.72</v>
      </c>
      <c r="K60" s="127">
        <v>59.45</v>
      </c>
      <c r="L60" s="123">
        <v>61.17</v>
      </c>
      <c r="M60" s="124">
        <v>55.06</v>
      </c>
      <c r="N60" s="87">
        <f t="shared" si="0"/>
        <v>402.52000000000004</v>
      </c>
    </row>
    <row r="61" spans="1:14" s="80" customFormat="1" ht="11.25" x14ac:dyDescent="0.2">
      <c r="A61" s="81">
        <v>53</v>
      </c>
      <c r="B61" s="95" t="s">
        <v>52</v>
      </c>
      <c r="C61" s="90" t="s">
        <v>42</v>
      </c>
      <c r="D61" s="94"/>
      <c r="E61" s="89">
        <v>1883.1</v>
      </c>
      <c r="F61" s="119">
        <v>22.8</v>
      </c>
      <c r="G61" s="113">
        <v>20.68</v>
      </c>
      <c r="H61" s="119">
        <v>44.98</v>
      </c>
      <c r="I61" s="120">
        <v>48.51</v>
      </c>
      <c r="J61" s="120">
        <v>48.51</v>
      </c>
      <c r="K61" s="127">
        <v>49.96</v>
      </c>
      <c r="L61" s="123">
        <v>65.2</v>
      </c>
      <c r="M61" s="124">
        <v>58.68</v>
      </c>
      <c r="N61" s="87">
        <f t="shared" si="0"/>
        <v>359.32</v>
      </c>
    </row>
    <row r="62" spans="1:14" s="80" customFormat="1" ht="11.25" x14ac:dyDescent="0.2">
      <c r="A62" s="88">
        <v>54</v>
      </c>
      <c r="B62" s="95" t="s">
        <v>52</v>
      </c>
      <c r="C62" s="90" t="s">
        <v>55</v>
      </c>
      <c r="D62" s="94"/>
      <c r="E62" s="89">
        <v>4199.7</v>
      </c>
      <c r="F62" s="119">
        <v>54.42</v>
      </c>
      <c r="G62" s="113">
        <v>45.54</v>
      </c>
      <c r="H62" s="119">
        <v>92.73</v>
      </c>
      <c r="I62" s="120">
        <v>109.36</v>
      </c>
      <c r="J62" s="120">
        <v>109.36</v>
      </c>
      <c r="K62" s="127">
        <v>112.64</v>
      </c>
      <c r="L62" s="123">
        <v>135.47</v>
      </c>
      <c r="M62" s="124">
        <v>121.92</v>
      </c>
      <c r="N62" s="87">
        <f t="shared" si="0"/>
        <v>781.44</v>
      </c>
    </row>
    <row r="63" spans="1:14" s="80" customFormat="1" ht="11.25" x14ac:dyDescent="0.2">
      <c r="A63" s="81">
        <v>55</v>
      </c>
      <c r="B63" s="95" t="s">
        <v>56</v>
      </c>
      <c r="C63" s="90" t="s">
        <v>6</v>
      </c>
      <c r="D63" s="94"/>
      <c r="E63" s="89">
        <v>8846</v>
      </c>
      <c r="F63" s="119">
        <v>12.32</v>
      </c>
      <c r="G63" s="113">
        <v>293.92</v>
      </c>
      <c r="H63" s="119">
        <v>153.6</v>
      </c>
      <c r="I63" s="120">
        <v>167.64</v>
      </c>
      <c r="J63" s="120">
        <v>167.64</v>
      </c>
      <c r="K63" s="127">
        <v>172.67</v>
      </c>
      <c r="L63" s="123">
        <v>192.9</v>
      </c>
      <c r="M63" s="124">
        <v>173.61</v>
      </c>
      <c r="N63" s="87">
        <f t="shared" si="0"/>
        <v>1334.3000000000002</v>
      </c>
    </row>
    <row r="64" spans="1:14" s="80" customFormat="1" ht="11.25" x14ac:dyDescent="0.2">
      <c r="A64" s="88">
        <v>56</v>
      </c>
      <c r="B64" s="95" t="s">
        <v>56</v>
      </c>
      <c r="C64" s="90" t="s">
        <v>57</v>
      </c>
      <c r="D64" s="94"/>
      <c r="E64" s="89">
        <v>11422.82</v>
      </c>
      <c r="F64" s="119">
        <v>59.08</v>
      </c>
      <c r="G64" s="113">
        <v>116.42</v>
      </c>
      <c r="H64" s="119">
        <v>160.41999999999999</v>
      </c>
      <c r="I64" s="120">
        <v>236.52</v>
      </c>
      <c r="J64" s="120">
        <v>236.52</v>
      </c>
      <c r="K64" s="127">
        <v>243.62</v>
      </c>
      <c r="L64" s="123">
        <v>240.87</v>
      </c>
      <c r="M64" s="124">
        <v>216.78</v>
      </c>
      <c r="N64" s="87">
        <f t="shared" si="0"/>
        <v>1510.2299999999998</v>
      </c>
    </row>
    <row r="65" spans="1:14" s="80" customFormat="1" ht="11.25" x14ac:dyDescent="0.2">
      <c r="A65" s="81">
        <v>57</v>
      </c>
      <c r="B65" s="95" t="s">
        <v>56</v>
      </c>
      <c r="C65" s="90" t="s">
        <v>58</v>
      </c>
      <c r="D65" s="94"/>
      <c r="E65" s="100">
        <v>11841.54</v>
      </c>
      <c r="F65" s="126"/>
      <c r="G65" s="113"/>
      <c r="H65" s="119">
        <v>317.56</v>
      </c>
      <c r="I65" s="120">
        <v>348.13</v>
      </c>
      <c r="J65" s="120">
        <v>313.31700000000001</v>
      </c>
      <c r="K65" s="127">
        <v>395.65</v>
      </c>
      <c r="L65" s="123">
        <v>426.87</v>
      </c>
      <c r="M65" s="124">
        <v>384.18</v>
      </c>
      <c r="N65" s="87">
        <f t="shared" si="0"/>
        <v>2185.7069999999999</v>
      </c>
    </row>
    <row r="66" spans="1:14" s="80" customFormat="1" ht="11.25" x14ac:dyDescent="0.2">
      <c r="A66" s="88">
        <v>58</v>
      </c>
      <c r="B66" s="95" t="s">
        <v>59</v>
      </c>
      <c r="C66" s="90" t="s">
        <v>60</v>
      </c>
      <c r="D66" s="94"/>
      <c r="E66" s="89">
        <v>1399.2</v>
      </c>
      <c r="F66" s="119">
        <v>9.42</v>
      </c>
      <c r="G66" s="113">
        <v>24.46</v>
      </c>
      <c r="H66" s="119">
        <v>27.82</v>
      </c>
      <c r="I66" s="120">
        <v>39.229999999999997</v>
      </c>
      <c r="J66" s="126">
        <v>39.229999999999997</v>
      </c>
      <c r="K66" s="127">
        <v>40.4</v>
      </c>
      <c r="L66" s="123">
        <v>40.909999999999997</v>
      </c>
      <c r="M66" s="124">
        <v>36.82</v>
      </c>
      <c r="N66" s="87">
        <f t="shared" si="0"/>
        <v>258.29000000000002</v>
      </c>
    </row>
    <row r="67" spans="1:14" s="80" customFormat="1" ht="11.25" x14ac:dyDescent="0.2">
      <c r="A67" s="81">
        <v>59</v>
      </c>
      <c r="B67" s="95" t="s">
        <v>59</v>
      </c>
      <c r="C67" s="90" t="s">
        <v>29</v>
      </c>
      <c r="D67" s="94"/>
      <c r="E67" s="89">
        <v>797.74</v>
      </c>
      <c r="F67" s="119">
        <v>11.66</v>
      </c>
      <c r="G67" s="113">
        <v>27.18</v>
      </c>
      <c r="H67" s="119">
        <v>38.76</v>
      </c>
      <c r="I67" s="120">
        <v>19.07</v>
      </c>
      <c r="J67" s="120">
        <v>19.07</v>
      </c>
      <c r="K67" s="127">
        <v>19.64</v>
      </c>
      <c r="L67" s="123">
        <v>28.48</v>
      </c>
      <c r="M67" s="124">
        <v>25.63</v>
      </c>
      <c r="N67" s="87">
        <f t="shared" si="0"/>
        <v>189.48999999999998</v>
      </c>
    </row>
    <row r="68" spans="1:14" s="80" customFormat="1" ht="11.25" x14ac:dyDescent="0.2">
      <c r="A68" s="88">
        <v>60</v>
      </c>
      <c r="B68" s="95" t="s">
        <v>59</v>
      </c>
      <c r="C68" s="90" t="s">
        <v>21</v>
      </c>
      <c r="D68" s="94"/>
      <c r="E68" s="89">
        <v>1289.9000000000001</v>
      </c>
      <c r="F68" s="119">
        <v>16</v>
      </c>
      <c r="G68" s="113">
        <v>10.84</v>
      </c>
      <c r="H68" s="119">
        <v>28.53</v>
      </c>
      <c r="I68" s="120">
        <v>36.76</v>
      </c>
      <c r="J68" s="120">
        <v>36.76</v>
      </c>
      <c r="K68" s="127">
        <v>37.86</v>
      </c>
      <c r="L68" s="123">
        <v>39.68</v>
      </c>
      <c r="M68" s="124">
        <v>35.71</v>
      </c>
      <c r="N68" s="87">
        <f t="shared" si="0"/>
        <v>242.14000000000001</v>
      </c>
    </row>
    <row r="69" spans="1:14" s="80" customFormat="1" ht="11.25" x14ac:dyDescent="0.2">
      <c r="A69" s="81">
        <v>61</v>
      </c>
      <c r="B69" s="95" t="s">
        <v>59</v>
      </c>
      <c r="C69" s="90" t="s">
        <v>58</v>
      </c>
      <c r="D69" s="94"/>
      <c r="E69" s="89">
        <v>1631.5</v>
      </c>
      <c r="F69" s="119">
        <v>39.76</v>
      </c>
      <c r="G69" s="113">
        <v>14.64</v>
      </c>
      <c r="H69" s="119">
        <v>69.12</v>
      </c>
      <c r="I69" s="120">
        <v>60.72</v>
      </c>
      <c r="J69" s="120">
        <v>60.72</v>
      </c>
      <c r="K69" s="127">
        <v>62.55</v>
      </c>
      <c r="L69" s="123">
        <v>61.56</v>
      </c>
      <c r="M69" s="124">
        <v>55.41</v>
      </c>
      <c r="N69" s="87">
        <f t="shared" si="0"/>
        <v>424.48</v>
      </c>
    </row>
    <row r="70" spans="1:14" s="80" customFormat="1" ht="11.25" x14ac:dyDescent="0.2">
      <c r="A70" s="88">
        <v>62</v>
      </c>
      <c r="B70" s="95" t="s">
        <v>59</v>
      </c>
      <c r="C70" s="90" t="s">
        <v>22</v>
      </c>
      <c r="D70" s="94"/>
      <c r="E70" s="89">
        <v>963</v>
      </c>
      <c r="F70" s="119">
        <v>14.22</v>
      </c>
      <c r="G70" s="113">
        <v>12.82</v>
      </c>
      <c r="H70" s="119">
        <v>32.090000000000003</v>
      </c>
      <c r="I70" s="120">
        <v>38.56</v>
      </c>
      <c r="J70" s="120">
        <v>38.56</v>
      </c>
      <c r="K70" s="127">
        <v>39.72</v>
      </c>
      <c r="L70" s="123">
        <v>37.25</v>
      </c>
      <c r="M70" s="124">
        <v>33.520000000000003</v>
      </c>
      <c r="N70" s="87">
        <f t="shared" si="0"/>
        <v>246.74</v>
      </c>
    </row>
    <row r="71" spans="1:14" s="80" customFormat="1" ht="11.25" x14ac:dyDescent="0.2">
      <c r="A71" s="81">
        <v>63</v>
      </c>
      <c r="B71" s="95" t="s">
        <v>59</v>
      </c>
      <c r="C71" s="90" t="s">
        <v>31</v>
      </c>
      <c r="D71" s="94"/>
      <c r="E71" s="89">
        <v>1077.01</v>
      </c>
      <c r="F71" s="119">
        <v>31.53</v>
      </c>
      <c r="G71" s="113"/>
      <c r="H71" s="119">
        <v>31.32</v>
      </c>
      <c r="I71" s="120">
        <v>39.03</v>
      </c>
      <c r="J71" s="120">
        <v>39.03</v>
      </c>
      <c r="K71" s="127">
        <v>40.21</v>
      </c>
      <c r="L71" s="123">
        <v>39.93</v>
      </c>
      <c r="M71" s="124">
        <v>35.94</v>
      </c>
      <c r="N71" s="87">
        <f t="shared" si="0"/>
        <v>256.99</v>
      </c>
    </row>
    <row r="72" spans="1:14" s="80" customFormat="1" ht="11.25" x14ac:dyDescent="0.2">
      <c r="A72" s="88">
        <v>64</v>
      </c>
      <c r="B72" s="95" t="s">
        <v>59</v>
      </c>
      <c r="C72" s="90" t="s">
        <v>61</v>
      </c>
      <c r="D72" s="94"/>
      <c r="E72" s="89">
        <v>1017.99</v>
      </c>
      <c r="F72" s="119">
        <v>22.64</v>
      </c>
      <c r="G72" s="113">
        <v>22.04</v>
      </c>
      <c r="H72" s="119">
        <v>34.85</v>
      </c>
      <c r="I72" s="120">
        <v>38.82</v>
      </c>
      <c r="J72" s="120">
        <v>24.23</v>
      </c>
      <c r="K72" s="127">
        <v>24.96</v>
      </c>
      <c r="L72" s="123">
        <v>40.950000000000003</v>
      </c>
      <c r="M72" s="124">
        <v>36.86</v>
      </c>
      <c r="N72" s="87">
        <f t="shared" si="0"/>
        <v>245.35000000000002</v>
      </c>
    </row>
    <row r="73" spans="1:14" s="80" customFormat="1" ht="11.25" x14ac:dyDescent="0.2">
      <c r="A73" s="81">
        <v>65</v>
      </c>
      <c r="B73" s="95" t="s">
        <v>59</v>
      </c>
      <c r="C73" s="90" t="s">
        <v>42</v>
      </c>
      <c r="D73" s="94"/>
      <c r="E73" s="89">
        <v>2043.2</v>
      </c>
      <c r="F73" s="119">
        <v>18.239999999999998</v>
      </c>
      <c r="G73" s="113">
        <v>34.35</v>
      </c>
      <c r="H73" s="119">
        <v>50.44</v>
      </c>
      <c r="I73" s="120">
        <v>61.9</v>
      </c>
      <c r="J73" s="120">
        <v>61.9</v>
      </c>
      <c r="K73" s="127">
        <v>63.76</v>
      </c>
      <c r="L73" s="123">
        <v>68.22</v>
      </c>
      <c r="M73" s="124">
        <v>61.4</v>
      </c>
      <c r="N73" s="87">
        <f t="shared" si="0"/>
        <v>420.21000000000004</v>
      </c>
    </row>
    <row r="74" spans="1:14" s="80" customFormat="1" ht="11.25" x14ac:dyDescent="0.2">
      <c r="A74" s="88">
        <v>66</v>
      </c>
      <c r="B74" s="95" t="s">
        <v>59</v>
      </c>
      <c r="C74" s="90" t="s">
        <v>62</v>
      </c>
      <c r="D74" s="94"/>
      <c r="E74" s="89">
        <v>1689.44</v>
      </c>
      <c r="F74" s="119">
        <v>22.56</v>
      </c>
      <c r="G74" s="113">
        <v>7.89</v>
      </c>
      <c r="H74" s="119">
        <v>32.880000000000003</v>
      </c>
      <c r="I74" s="120">
        <v>39.58</v>
      </c>
      <c r="J74" s="120">
        <v>39.58</v>
      </c>
      <c r="K74" s="127">
        <v>40.770000000000003</v>
      </c>
      <c r="L74" s="123">
        <v>53.07</v>
      </c>
      <c r="M74" s="124">
        <v>47.76</v>
      </c>
      <c r="N74" s="87">
        <f t="shared" ref="N74:N137" si="1">F74+G74+H74+I74+J74+K74+L74+M74</f>
        <v>284.09000000000003</v>
      </c>
    </row>
    <row r="75" spans="1:14" s="80" customFormat="1" ht="11.25" x14ac:dyDescent="0.2">
      <c r="A75" s="81">
        <v>67</v>
      </c>
      <c r="B75" s="95" t="s">
        <v>59</v>
      </c>
      <c r="C75" s="90" t="s">
        <v>63</v>
      </c>
      <c r="D75" s="94"/>
      <c r="E75" s="89">
        <v>2483.6</v>
      </c>
      <c r="F75" s="119">
        <v>31.56</v>
      </c>
      <c r="G75" s="113">
        <v>24.28</v>
      </c>
      <c r="H75" s="119">
        <v>59.4</v>
      </c>
      <c r="I75" s="120">
        <v>71.75</v>
      </c>
      <c r="J75" s="120">
        <v>71.75</v>
      </c>
      <c r="K75" s="127">
        <v>73.900000000000006</v>
      </c>
      <c r="L75" s="123">
        <v>96.96</v>
      </c>
      <c r="M75" s="124">
        <v>87.26</v>
      </c>
      <c r="N75" s="87">
        <f t="shared" si="1"/>
        <v>516.86</v>
      </c>
    </row>
    <row r="76" spans="1:14" s="80" customFormat="1" ht="11.25" x14ac:dyDescent="0.2">
      <c r="A76" s="88">
        <v>68</v>
      </c>
      <c r="B76" s="95" t="s">
        <v>59</v>
      </c>
      <c r="C76" s="90" t="s">
        <v>64</v>
      </c>
      <c r="D76" s="94"/>
      <c r="E76" s="89">
        <v>623.29999999999995</v>
      </c>
      <c r="F76" s="119">
        <v>9.61</v>
      </c>
      <c r="G76" s="113">
        <v>17.079999999999998</v>
      </c>
      <c r="H76" s="119">
        <v>26.99</v>
      </c>
      <c r="I76" s="120">
        <v>33.4</v>
      </c>
      <c r="J76" s="120">
        <v>33.4</v>
      </c>
      <c r="K76" s="127">
        <v>34.4</v>
      </c>
      <c r="L76" s="123">
        <v>21.65</v>
      </c>
      <c r="M76" s="124">
        <v>19.489999999999998</v>
      </c>
      <c r="N76" s="87">
        <f t="shared" si="1"/>
        <v>196.02</v>
      </c>
    </row>
    <row r="77" spans="1:14" s="80" customFormat="1" ht="11.25" x14ac:dyDescent="0.2">
      <c r="A77" s="81">
        <v>69</v>
      </c>
      <c r="B77" s="95" t="s">
        <v>59</v>
      </c>
      <c r="C77" s="90" t="s">
        <v>10</v>
      </c>
      <c r="D77" s="94"/>
      <c r="E77" s="89">
        <v>583.5</v>
      </c>
      <c r="F77" s="119">
        <v>8.51</v>
      </c>
      <c r="G77" s="113">
        <v>8.32</v>
      </c>
      <c r="H77" s="119">
        <v>16.91</v>
      </c>
      <c r="I77" s="120">
        <v>20.29</v>
      </c>
      <c r="J77" s="120">
        <v>20.29</v>
      </c>
      <c r="K77" s="127">
        <v>20.89</v>
      </c>
      <c r="L77" s="123">
        <v>23.07</v>
      </c>
      <c r="M77" s="124">
        <v>20.77</v>
      </c>
      <c r="N77" s="87">
        <f t="shared" si="1"/>
        <v>139.05000000000001</v>
      </c>
    </row>
    <row r="78" spans="1:14" s="80" customFormat="1" ht="11.25" x14ac:dyDescent="0.2">
      <c r="A78" s="88">
        <v>70</v>
      </c>
      <c r="B78" s="95" t="s">
        <v>65</v>
      </c>
      <c r="C78" s="90" t="s">
        <v>66</v>
      </c>
      <c r="D78" s="94"/>
      <c r="E78" s="89">
        <v>812.8</v>
      </c>
      <c r="F78" s="119">
        <v>8.1300000000000008</v>
      </c>
      <c r="G78" s="113">
        <v>12.68</v>
      </c>
      <c r="H78" s="119">
        <v>13.01</v>
      </c>
      <c r="I78" s="120">
        <v>19.63</v>
      </c>
      <c r="J78" s="120">
        <v>19.63</v>
      </c>
      <c r="K78" s="127">
        <v>20.22</v>
      </c>
      <c r="L78" s="123">
        <v>21.43</v>
      </c>
      <c r="M78" s="124">
        <v>19.29</v>
      </c>
      <c r="N78" s="87">
        <f t="shared" si="1"/>
        <v>134.01999999999998</v>
      </c>
    </row>
    <row r="79" spans="1:14" s="80" customFormat="1" ht="11.25" x14ac:dyDescent="0.2">
      <c r="A79" s="81">
        <v>71</v>
      </c>
      <c r="B79" s="95" t="s">
        <v>65</v>
      </c>
      <c r="C79" s="90" t="s">
        <v>67</v>
      </c>
      <c r="D79" s="94"/>
      <c r="E79" s="89">
        <v>1303.75</v>
      </c>
      <c r="F79" s="119">
        <v>20.48</v>
      </c>
      <c r="G79" s="113">
        <v>20.48</v>
      </c>
      <c r="H79" s="119">
        <v>37.67</v>
      </c>
      <c r="I79" s="120">
        <v>48.62</v>
      </c>
      <c r="J79" s="120">
        <v>48.62</v>
      </c>
      <c r="K79" s="127">
        <v>50.08</v>
      </c>
      <c r="L79" s="123">
        <v>54.96</v>
      </c>
      <c r="M79" s="124">
        <v>49.47</v>
      </c>
      <c r="N79" s="87">
        <f t="shared" si="1"/>
        <v>330.38</v>
      </c>
    </row>
    <row r="80" spans="1:14" s="80" customFormat="1" ht="11.25" x14ac:dyDescent="0.2">
      <c r="A80" s="88">
        <v>72</v>
      </c>
      <c r="B80" s="95" t="s">
        <v>65</v>
      </c>
      <c r="C80" s="90" t="s">
        <v>6</v>
      </c>
      <c r="D80" s="94"/>
      <c r="E80" s="89">
        <v>461.77</v>
      </c>
      <c r="F80" s="119">
        <v>8.3699999999999992</v>
      </c>
      <c r="G80" s="113">
        <v>10.53</v>
      </c>
      <c r="H80" s="119">
        <v>18.57</v>
      </c>
      <c r="I80" s="120">
        <v>23.58</v>
      </c>
      <c r="J80" s="120">
        <v>23.58</v>
      </c>
      <c r="K80" s="127">
        <v>24.29</v>
      </c>
      <c r="L80" s="123">
        <v>20.96</v>
      </c>
      <c r="M80" s="124">
        <v>18.86</v>
      </c>
      <c r="N80" s="87">
        <f t="shared" si="1"/>
        <v>148.74</v>
      </c>
    </row>
    <row r="81" spans="1:14" s="80" customFormat="1" ht="11.25" x14ac:dyDescent="0.2">
      <c r="A81" s="81">
        <v>73</v>
      </c>
      <c r="B81" s="95" t="s">
        <v>65</v>
      </c>
      <c r="C81" s="90" t="s">
        <v>20</v>
      </c>
      <c r="D81" s="94"/>
      <c r="E81" s="89">
        <v>2447.3000000000002</v>
      </c>
      <c r="F81" s="119">
        <v>5.65</v>
      </c>
      <c r="G81" s="113">
        <v>63</v>
      </c>
      <c r="H81" s="119">
        <v>78.650000000000006</v>
      </c>
      <c r="I81" s="120">
        <v>79.290000000000006</v>
      </c>
      <c r="J81" s="120">
        <v>79.290000000000006</v>
      </c>
      <c r="K81" s="127">
        <v>81.67</v>
      </c>
      <c r="L81" s="123">
        <v>90.75</v>
      </c>
      <c r="M81" s="124">
        <v>81.67</v>
      </c>
      <c r="N81" s="87">
        <f t="shared" si="1"/>
        <v>559.97</v>
      </c>
    </row>
    <row r="82" spans="1:14" s="80" customFormat="1" ht="11.25" x14ac:dyDescent="0.2">
      <c r="A82" s="88">
        <v>74</v>
      </c>
      <c r="B82" s="95" t="s">
        <v>65</v>
      </c>
      <c r="C82" s="90" t="s">
        <v>57</v>
      </c>
      <c r="D82" s="94"/>
      <c r="E82" s="89">
        <v>1577.72</v>
      </c>
      <c r="F82" s="119">
        <v>20.94</v>
      </c>
      <c r="G82" s="113">
        <v>18.79</v>
      </c>
      <c r="H82" s="119">
        <v>40.9</v>
      </c>
      <c r="I82" s="120">
        <v>50.93</v>
      </c>
      <c r="J82" s="120">
        <v>50.93</v>
      </c>
      <c r="K82" s="127">
        <v>52.46</v>
      </c>
      <c r="L82" s="123">
        <v>64.89</v>
      </c>
      <c r="M82" s="124">
        <v>58.4</v>
      </c>
      <c r="N82" s="87">
        <f t="shared" si="1"/>
        <v>358.24</v>
      </c>
    </row>
    <row r="83" spans="1:14" s="80" customFormat="1" ht="11.25" x14ac:dyDescent="0.2">
      <c r="A83" s="81">
        <v>75</v>
      </c>
      <c r="B83" s="95" t="s">
        <v>65</v>
      </c>
      <c r="C83" s="90" t="s">
        <v>68</v>
      </c>
      <c r="D83" s="94"/>
      <c r="E83" s="89">
        <v>1583</v>
      </c>
      <c r="F83" s="119">
        <v>19.309999999999999</v>
      </c>
      <c r="G83" s="113">
        <v>21.83</v>
      </c>
      <c r="H83" s="119">
        <v>40.26</v>
      </c>
      <c r="I83" s="120">
        <v>49.27</v>
      </c>
      <c r="J83" s="120">
        <v>49.27</v>
      </c>
      <c r="K83" s="127">
        <v>50.75</v>
      </c>
      <c r="L83" s="123">
        <v>48.82</v>
      </c>
      <c r="M83" s="124">
        <v>43.94</v>
      </c>
      <c r="N83" s="87">
        <f t="shared" si="1"/>
        <v>323.45000000000005</v>
      </c>
    </row>
    <row r="84" spans="1:14" s="80" customFormat="1" ht="11.25" x14ac:dyDescent="0.2">
      <c r="A84" s="88">
        <v>76</v>
      </c>
      <c r="B84" s="95" t="s">
        <v>65</v>
      </c>
      <c r="C84" s="90" t="s">
        <v>22</v>
      </c>
      <c r="D84" s="94"/>
      <c r="E84" s="89">
        <v>1596</v>
      </c>
      <c r="F84" s="119">
        <v>24.61</v>
      </c>
      <c r="G84" s="113">
        <v>24.61</v>
      </c>
      <c r="H84" s="119">
        <v>49.43</v>
      </c>
      <c r="I84" s="125">
        <v>61.46</v>
      </c>
      <c r="J84" s="120">
        <v>61.46</v>
      </c>
      <c r="K84" s="127">
        <v>63.3</v>
      </c>
      <c r="L84" s="123">
        <v>71.41</v>
      </c>
      <c r="M84" s="124">
        <v>64.27</v>
      </c>
      <c r="N84" s="87">
        <f t="shared" si="1"/>
        <v>420.54999999999995</v>
      </c>
    </row>
    <row r="85" spans="1:14" s="80" customFormat="1" ht="11.25" x14ac:dyDescent="0.2">
      <c r="A85" s="81">
        <v>77</v>
      </c>
      <c r="B85" s="95" t="s">
        <v>65</v>
      </c>
      <c r="C85" s="90" t="s">
        <v>23</v>
      </c>
      <c r="D85" s="94"/>
      <c r="E85" s="89">
        <v>3462.3</v>
      </c>
      <c r="F85" s="119">
        <v>36.770000000000003</v>
      </c>
      <c r="G85" s="113">
        <v>36.770000000000003</v>
      </c>
      <c r="H85" s="119">
        <v>73.78</v>
      </c>
      <c r="I85" s="125">
        <v>94.66</v>
      </c>
      <c r="J85" s="120">
        <v>94.66</v>
      </c>
      <c r="K85" s="127">
        <v>97.5</v>
      </c>
      <c r="L85" s="123">
        <v>107.22</v>
      </c>
      <c r="M85" s="124">
        <v>96.5</v>
      </c>
      <c r="N85" s="87">
        <f t="shared" si="1"/>
        <v>637.86</v>
      </c>
    </row>
    <row r="86" spans="1:14" s="80" customFormat="1" ht="11.25" x14ac:dyDescent="0.2">
      <c r="A86" s="88">
        <v>78</v>
      </c>
      <c r="B86" s="95" t="s">
        <v>69</v>
      </c>
      <c r="C86" s="90" t="s">
        <v>5</v>
      </c>
      <c r="D86" s="94"/>
      <c r="E86" s="89">
        <v>7452.7</v>
      </c>
      <c r="F86" s="119">
        <v>108.68</v>
      </c>
      <c r="G86" s="113">
        <v>104.42</v>
      </c>
      <c r="H86" s="119">
        <v>198.72</v>
      </c>
      <c r="I86" s="125">
        <v>245.02</v>
      </c>
      <c r="J86" s="120">
        <v>245.02</v>
      </c>
      <c r="K86" s="127">
        <v>252.38</v>
      </c>
      <c r="L86" s="123">
        <v>285.70999999999998</v>
      </c>
      <c r="M86" s="124">
        <v>257.14</v>
      </c>
      <c r="N86" s="87">
        <f t="shared" si="1"/>
        <v>1697.0900000000001</v>
      </c>
    </row>
    <row r="87" spans="1:14" s="80" customFormat="1" ht="11.25" x14ac:dyDescent="0.2">
      <c r="A87" s="81">
        <v>79</v>
      </c>
      <c r="B87" s="95" t="s">
        <v>69</v>
      </c>
      <c r="C87" s="90" t="s">
        <v>6</v>
      </c>
      <c r="D87" s="94"/>
      <c r="E87" s="89">
        <v>10474.4</v>
      </c>
      <c r="F87" s="119">
        <v>120.54</v>
      </c>
      <c r="G87" s="113">
        <v>114.65</v>
      </c>
      <c r="H87" s="119">
        <v>256</v>
      </c>
      <c r="I87" s="125">
        <v>309.8</v>
      </c>
      <c r="J87" s="120">
        <v>309.8</v>
      </c>
      <c r="K87" s="127">
        <v>319.10000000000002</v>
      </c>
      <c r="L87" s="123">
        <v>361.37</v>
      </c>
      <c r="M87" s="124">
        <v>325.23</v>
      </c>
      <c r="N87" s="87">
        <f t="shared" si="1"/>
        <v>2116.4899999999998</v>
      </c>
    </row>
    <row r="88" spans="1:14" s="80" customFormat="1" ht="11.25" x14ac:dyDescent="0.2">
      <c r="A88" s="88">
        <v>80</v>
      </c>
      <c r="B88" s="95" t="s">
        <v>69</v>
      </c>
      <c r="C88" s="90" t="s">
        <v>20</v>
      </c>
      <c r="D88" s="94"/>
      <c r="E88" s="89">
        <v>1724.1</v>
      </c>
      <c r="F88" s="119">
        <v>7.83</v>
      </c>
      <c r="G88" s="113">
        <v>100.41</v>
      </c>
      <c r="H88" s="119">
        <v>54.48</v>
      </c>
      <c r="I88" s="125">
        <v>50.94</v>
      </c>
      <c r="J88" s="120">
        <v>50.94</v>
      </c>
      <c r="K88" s="127">
        <v>52.47</v>
      </c>
      <c r="L88" s="123">
        <v>54.88</v>
      </c>
      <c r="M88" s="124">
        <v>43.39</v>
      </c>
      <c r="N88" s="87">
        <f t="shared" si="1"/>
        <v>415.34000000000003</v>
      </c>
    </row>
    <row r="89" spans="1:14" s="80" customFormat="1" ht="11.25" x14ac:dyDescent="0.2">
      <c r="A89" s="81">
        <v>81</v>
      </c>
      <c r="B89" s="95" t="s">
        <v>69</v>
      </c>
      <c r="C89" s="90" t="s">
        <v>70</v>
      </c>
      <c r="D89" s="94"/>
      <c r="E89" s="89">
        <v>5802</v>
      </c>
      <c r="F89" s="119">
        <v>62.73</v>
      </c>
      <c r="G89" s="113">
        <v>62.52</v>
      </c>
      <c r="H89" s="119">
        <v>127.08</v>
      </c>
      <c r="I89" s="125">
        <v>155.94999999999999</v>
      </c>
      <c r="J89" s="120">
        <v>155.94999999999999</v>
      </c>
      <c r="K89" s="127">
        <v>160.62</v>
      </c>
      <c r="L89" s="123">
        <v>172.44</v>
      </c>
      <c r="M89" s="124">
        <v>155.19</v>
      </c>
      <c r="N89" s="87">
        <f t="shared" si="1"/>
        <v>1052.48</v>
      </c>
    </row>
    <row r="90" spans="1:14" s="80" customFormat="1" ht="11.25" x14ac:dyDescent="0.2">
      <c r="A90" s="88">
        <v>82</v>
      </c>
      <c r="B90" s="95" t="s">
        <v>69</v>
      </c>
      <c r="C90" s="90" t="s">
        <v>71</v>
      </c>
      <c r="D90" s="94"/>
      <c r="E90" s="89">
        <v>3073.7</v>
      </c>
      <c r="F90" s="119">
        <v>11.68</v>
      </c>
      <c r="G90" s="113">
        <v>115.94</v>
      </c>
      <c r="H90" s="119">
        <v>110.79</v>
      </c>
      <c r="I90" s="125">
        <v>103.42</v>
      </c>
      <c r="J90" s="120">
        <v>103.42</v>
      </c>
      <c r="K90" s="127">
        <v>106.53</v>
      </c>
      <c r="L90" s="123">
        <v>103.87</v>
      </c>
      <c r="M90" s="124">
        <v>93.48</v>
      </c>
      <c r="N90" s="87">
        <f t="shared" si="1"/>
        <v>749.13000000000011</v>
      </c>
    </row>
    <row r="91" spans="1:14" s="80" customFormat="1" ht="11.25" x14ac:dyDescent="0.2">
      <c r="A91" s="81">
        <v>83</v>
      </c>
      <c r="B91" s="95" t="s">
        <v>69</v>
      </c>
      <c r="C91" s="90" t="s">
        <v>21</v>
      </c>
      <c r="D91" s="94"/>
      <c r="E91" s="89">
        <v>6128.03</v>
      </c>
      <c r="F91" s="119">
        <v>58.71</v>
      </c>
      <c r="G91" s="113">
        <v>76.89</v>
      </c>
      <c r="H91" s="119">
        <v>142.59</v>
      </c>
      <c r="I91" s="125">
        <v>181.78</v>
      </c>
      <c r="J91" s="120">
        <v>181.78</v>
      </c>
      <c r="K91" s="127">
        <v>187.23</v>
      </c>
      <c r="L91" s="123">
        <v>196.83</v>
      </c>
      <c r="M91" s="124">
        <v>177.15</v>
      </c>
      <c r="N91" s="87">
        <f t="shared" si="1"/>
        <v>1202.96</v>
      </c>
    </row>
    <row r="92" spans="1:14" s="80" customFormat="1" ht="11.25" x14ac:dyDescent="0.2">
      <c r="A92" s="88">
        <v>84</v>
      </c>
      <c r="B92" s="95" t="s">
        <v>69</v>
      </c>
      <c r="C92" s="90" t="s">
        <v>22</v>
      </c>
      <c r="D92" s="94"/>
      <c r="E92" s="89">
        <v>1949.15</v>
      </c>
      <c r="F92" s="119">
        <v>11.62</v>
      </c>
      <c r="G92" s="113">
        <v>23.82</v>
      </c>
      <c r="H92" s="119">
        <v>19.63</v>
      </c>
      <c r="I92" s="125">
        <v>28.72</v>
      </c>
      <c r="J92" s="120">
        <v>28.72</v>
      </c>
      <c r="K92" s="127">
        <v>29.58</v>
      </c>
      <c r="L92" s="123">
        <v>36.36</v>
      </c>
      <c r="M92" s="124">
        <v>32.72</v>
      </c>
      <c r="N92" s="87">
        <f t="shared" si="1"/>
        <v>211.17</v>
      </c>
    </row>
    <row r="93" spans="1:14" s="80" customFormat="1" ht="11.25" x14ac:dyDescent="0.2">
      <c r="A93" s="81">
        <v>85</v>
      </c>
      <c r="B93" s="95" t="s">
        <v>69</v>
      </c>
      <c r="C93" s="90" t="s">
        <v>72</v>
      </c>
      <c r="D93" s="94"/>
      <c r="E93" s="89">
        <v>3370.59</v>
      </c>
      <c r="F93" s="119">
        <v>33.32</v>
      </c>
      <c r="G93" s="113">
        <v>34.26</v>
      </c>
      <c r="H93" s="120">
        <v>66.09</v>
      </c>
      <c r="I93" s="125">
        <v>81.09</v>
      </c>
      <c r="J93" s="120">
        <v>81.09</v>
      </c>
      <c r="K93" s="127">
        <v>83.52</v>
      </c>
      <c r="L93" s="123">
        <v>93.3</v>
      </c>
      <c r="M93" s="124">
        <v>83.97</v>
      </c>
      <c r="N93" s="87">
        <f t="shared" si="1"/>
        <v>556.64</v>
      </c>
    </row>
    <row r="94" spans="1:14" s="80" customFormat="1" ht="11.25" x14ac:dyDescent="0.2">
      <c r="A94" s="88">
        <v>86</v>
      </c>
      <c r="B94" s="95" t="s">
        <v>69</v>
      </c>
      <c r="C94" s="90" t="s">
        <v>9</v>
      </c>
      <c r="D94" s="94">
        <v>1</v>
      </c>
      <c r="E94" s="89"/>
      <c r="F94" s="119"/>
      <c r="G94" s="113"/>
      <c r="H94" s="120"/>
      <c r="I94" s="120"/>
      <c r="J94" s="120"/>
      <c r="K94" s="127"/>
      <c r="L94" s="123"/>
      <c r="M94" s="124"/>
      <c r="N94" s="87">
        <f t="shared" si="1"/>
        <v>0</v>
      </c>
    </row>
    <row r="95" spans="1:14" s="80" customFormat="1" ht="11.25" x14ac:dyDescent="0.2">
      <c r="A95" s="81">
        <v>87</v>
      </c>
      <c r="B95" s="95" t="s">
        <v>69</v>
      </c>
      <c r="C95" s="90" t="s">
        <v>9</v>
      </c>
      <c r="D95" s="94">
        <v>2</v>
      </c>
      <c r="E95" s="89"/>
      <c r="F95" s="119"/>
      <c r="G95" s="113"/>
      <c r="H95" s="120"/>
      <c r="I95" s="120"/>
      <c r="J95" s="120"/>
      <c r="K95" s="127"/>
      <c r="L95" s="123"/>
      <c r="M95" s="124"/>
      <c r="N95" s="87">
        <f t="shared" si="1"/>
        <v>0</v>
      </c>
    </row>
    <row r="96" spans="1:14" s="80" customFormat="1" ht="11.25" x14ac:dyDescent="0.2">
      <c r="A96" s="88">
        <v>88</v>
      </c>
      <c r="B96" s="95" t="s">
        <v>69</v>
      </c>
      <c r="C96" s="90" t="s">
        <v>73</v>
      </c>
      <c r="D96" s="94"/>
      <c r="E96" s="89"/>
      <c r="F96" s="119"/>
      <c r="G96" s="113"/>
      <c r="H96" s="119"/>
      <c r="I96" s="120"/>
      <c r="J96" s="120"/>
      <c r="K96" s="127"/>
      <c r="L96" s="123"/>
      <c r="M96" s="124"/>
      <c r="N96" s="87">
        <f t="shared" si="1"/>
        <v>0</v>
      </c>
    </row>
    <row r="97" spans="1:14" s="80" customFormat="1" ht="11.25" x14ac:dyDescent="0.2">
      <c r="A97" s="81">
        <v>89</v>
      </c>
      <c r="B97" s="95" t="s">
        <v>69</v>
      </c>
      <c r="C97" s="90" t="s">
        <v>44</v>
      </c>
      <c r="D97" s="94"/>
      <c r="E97" s="89">
        <v>3442</v>
      </c>
      <c r="F97" s="119">
        <v>50.05</v>
      </c>
      <c r="G97" s="113">
        <v>48.72</v>
      </c>
      <c r="H97" s="119">
        <v>100.69</v>
      </c>
      <c r="I97" s="120">
        <v>114.47</v>
      </c>
      <c r="J97" s="120">
        <v>114.47</v>
      </c>
      <c r="K97" s="127">
        <v>117.9</v>
      </c>
      <c r="L97" s="123">
        <v>136.29</v>
      </c>
      <c r="M97" s="124">
        <v>122.66</v>
      </c>
      <c r="N97" s="87">
        <f t="shared" si="1"/>
        <v>805.24999999999989</v>
      </c>
    </row>
    <row r="98" spans="1:14" s="80" customFormat="1" ht="11.25" x14ac:dyDescent="0.2">
      <c r="A98" s="88">
        <v>90</v>
      </c>
      <c r="B98" s="95" t="s">
        <v>69</v>
      </c>
      <c r="C98" s="90" t="s">
        <v>74</v>
      </c>
      <c r="D98" s="94"/>
      <c r="E98" s="89">
        <v>7313.7</v>
      </c>
      <c r="F98" s="119">
        <v>71.900000000000006</v>
      </c>
      <c r="G98" s="113">
        <v>80.42</v>
      </c>
      <c r="H98" s="119">
        <v>164.98</v>
      </c>
      <c r="I98" s="120">
        <v>193.42</v>
      </c>
      <c r="J98" s="120">
        <v>193.42</v>
      </c>
      <c r="K98" s="127">
        <v>199.22</v>
      </c>
      <c r="L98" s="123">
        <v>237.3</v>
      </c>
      <c r="M98" s="124">
        <v>213.57</v>
      </c>
      <c r="N98" s="87">
        <f t="shared" si="1"/>
        <v>1354.2299999999998</v>
      </c>
    </row>
    <row r="99" spans="1:14" s="80" customFormat="1" ht="11.25" x14ac:dyDescent="0.2">
      <c r="A99" s="81">
        <v>91</v>
      </c>
      <c r="B99" s="95" t="s">
        <v>75</v>
      </c>
      <c r="C99" s="90" t="s">
        <v>76</v>
      </c>
      <c r="D99" s="94"/>
      <c r="E99" s="89">
        <v>726.21</v>
      </c>
      <c r="F99" s="119">
        <v>14.12</v>
      </c>
      <c r="G99" s="113">
        <v>19.52</v>
      </c>
      <c r="H99" s="119">
        <v>30.7</v>
      </c>
      <c r="I99" s="120">
        <v>37.85</v>
      </c>
      <c r="J99" s="120">
        <v>37.85</v>
      </c>
      <c r="K99" s="127">
        <v>38.99</v>
      </c>
      <c r="L99" s="132"/>
      <c r="M99" s="133"/>
      <c r="N99" s="87">
        <f t="shared" si="1"/>
        <v>179.03</v>
      </c>
    </row>
    <row r="100" spans="1:14" s="80" customFormat="1" ht="11.25" x14ac:dyDescent="0.2">
      <c r="A100" s="88">
        <v>92</v>
      </c>
      <c r="B100" s="95" t="s">
        <v>75</v>
      </c>
      <c r="C100" s="90" t="s">
        <v>57</v>
      </c>
      <c r="D100" s="94" t="s">
        <v>48</v>
      </c>
      <c r="E100" s="89">
        <v>2334.66</v>
      </c>
      <c r="F100" s="119">
        <v>19.559999999999999</v>
      </c>
      <c r="G100" s="113">
        <v>22.15</v>
      </c>
      <c r="H100" s="119">
        <v>40.270000000000003</v>
      </c>
      <c r="I100" s="120">
        <v>51.93</v>
      </c>
      <c r="J100" s="120">
        <v>51.93</v>
      </c>
      <c r="K100" s="127">
        <v>53.49</v>
      </c>
      <c r="L100" s="123">
        <v>58.87</v>
      </c>
      <c r="M100" s="124">
        <v>52.98</v>
      </c>
      <c r="N100" s="87">
        <f t="shared" si="1"/>
        <v>351.18</v>
      </c>
    </row>
    <row r="101" spans="1:14" s="80" customFormat="1" ht="11.25" x14ac:dyDescent="0.2">
      <c r="A101" s="81">
        <v>93</v>
      </c>
      <c r="B101" s="95" t="s">
        <v>75</v>
      </c>
      <c r="C101" s="90" t="s">
        <v>77</v>
      </c>
      <c r="D101" s="94"/>
      <c r="E101" s="89">
        <v>1160.71</v>
      </c>
      <c r="F101" s="119">
        <v>6.53</v>
      </c>
      <c r="G101" s="113">
        <v>16.21</v>
      </c>
      <c r="H101" s="119">
        <v>22.41</v>
      </c>
      <c r="I101" s="120">
        <v>30.49</v>
      </c>
      <c r="J101" s="126">
        <v>30.49</v>
      </c>
      <c r="K101" s="127">
        <v>31.41</v>
      </c>
      <c r="L101" s="123">
        <v>33.229999999999997</v>
      </c>
      <c r="M101" s="124">
        <v>29.9</v>
      </c>
      <c r="N101" s="87">
        <f t="shared" si="1"/>
        <v>200.67</v>
      </c>
    </row>
    <row r="102" spans="1:14" s="80" customFormat="1" ht="11.25" x14ac:dyDescent="0.2">
      <c r="A102" s="88">
        <v>94</v>
      </c>
      <c r="B102" s="95" t="s">
        <v>78</v>
      </c>
      <c r="C102" s="90" t="s">
        <v>31</v>
      </c>
      <c r="D102" s="94" t="s">
        <v>48</v>
      </c>
      <c r="E102" s="89">
        <v>3078.6</v>
      </c>
      <c r="F102" s="119">
        <v>33.479999999999997</v>
      </c>
      <c r="G102" s="113">
        <v>48.02</v>
      </c>
      <c r="H102" s="119">
        <v>76.25</v>
      </c>
      <c r="I102" s="120">
        <v>102.79</v>
      </c>
      <c r="J102" s="120">
        <v>102.79</v>
      </c>
      <c r="K102" s="127">
        <v>105.87</v>
      </c>
      <c r="L102" s="123">
        <v>108.36</v>
      </c>
      <c r="M102" s="124">
        <v>97.53</v>
      </c>
      <c r="N102" s="87">
        <f t="shared" si="1"/>
        <v>675.09</v>
      </c>
    </row>
    <row r="103" spans="1:14" s="80" customFormat="1" ht="11.25" x14ac:dyDescent="0.2">
      <c r="A103" s="81">
        <v>95</v>
      </c>
      <c r="B103" s="95" t="s">
        <v>78</v>
      </c>
      <c r="C103" s="90" t="s">
        <v>31</v>
      </c>
      <c r="D103" s="94" t="s">
        <v>79</v>
      </c>
      <c r="E103" s="89">
        <v>2658</v>
      </c>
      <c r="F103" s="119">
        <v>27.31</v>
      </c>
      <c r="G103" s="113">
        <v>27.31</v>
      </c>
      <c r="H103" s="119">
        <v>57.48</v>
      </c>
      <c r="I103" s="120">
        <v>68.87</v>
      </c>
      <c r="J103" s="120">
        <v>68.87</v>
      </c>
      <c r="K103" s="127">
        <v>70.94</v>
      </c>
      <c r="L103" s="123">
        <v>80.819999999999993</v>
      </c>
      <c r="M103" s="124">
        <v>72.73</v>
      </c>
      <c r="N103" s="87">
        <f t="shared" si="1"/>
        <v>474.33</v>
      </c>
    </row>
    <row r="104" spans="1:14" s="80" customFormat="1" ht="11.25" x14ac:dyDescent="0.2">
      <c r="A104" s="88">
        <v>96</v>
      </c>
      <c r="B104" s="95" t="s">
        <v>78</v>
      </c>
      <c r="C104" s="90" t="s">
        <v>8</v>
      </c>
      <c r="D104" s="94"/>
      <c r="E104" s="89">
        <v>4007.6</v>
      </c>
      <c r="F104" s="119">
        <v>49.45</v>
      </c>
      <c r="G104" s="113">
        <v>49.45</v>
      </c>
      <c r="H104" s="119">
        <v>104.98</v>
      </c>
      <c r="I104" s="120">
        <v>125.41</v>
      </c>
      <c r="J104" s="120">
        <v>125.41</v>
      </c>
      <c r="K104" s="127">
        <v>129.16999999999999</v>
      </c>
      <c r="L104" s="123">
        <v>150.74</v>
      </c>
      <c r="M104" s="124">
        <v>135.66999999999999</v>
      </c>
      <c r="N104" s="87">
        <f t="shared" si="1"/>
        <v>870.27999999999986</v>
      </c>
    </row>
    <row r="105" spans="1:14" s="80" customFormat="1" ht="11.25" x14ac:dyDescent="0.2">
      <c r="A105" s="81">
        <v>97</v>
      </c>
      <c r="B105" s="95" t="s">
        <v>78</v>
      </c>
      <c r="C105" s="90" t="s">
        <v>80</v>
      </c>
      <c r="D105" s="94"/>
      <c r="E105" s="89">
        <v>2294.9899999999998</v>
      </c>
      <c r="F105" s="119">
        <v>29.85</v>
      </c>
      <c r="G105" s="113">
        <v>29.85</v>
      </c>
      <c r="H105" s="119">
        <v>63.51</v>
      </c>
      <c r="I105" s="120">
        <v>73.94</v>
      </c>
      <c r="J105" s="120">
        <v>73.94</v>
      </c>
      <c r="K105" s="127">
        <v>76.16</v>
      </c>
      <c r="L105" s="123">
        <v>84.16</v>
      </c>
      <c r="M105" s="124">
        <v>75.75</v>
      </c>
      <c r="N105" s="87">
        <f t="shared" si="1"/>
        <v>507.15999999999997</v>
      </c>
    </row>
    <row r="106" spans="1:14" s="80" customFormat="1" ht="11.25" x14ac:dyDescent="0.2">
      <c r="A106" s="88">
        <v>98</v>
      </c>
      <c r="B106" s="95" t="s">
        <v>78</v>
      </c>
      <c r="C106" s="90" t="s">
        <v>10</v>
      </c>
      <c r="D106" s="94"/>
      <c r="E106" s="89">
        <v>1536.2</v>
      </c>
      <c r="F106" s="119">
        <v>16.95</v>
      </c>
      <c r="G106" s="113">
        <v>16.95</v>
      </c>
      <c r="H106" s="119">
        <v>36.07</v>
      </c>
      <c r="I106" s="120">
        <v>44.4</v>
      </c>
      <c r="J106" s="120">
        <v>44.4</v>
      </c>
      <c r="K106" s="127">
        <v>45.73</v>
      </c>
      <c r="L106" s="123">
        <v>49.51</v>
      </c>
      <c r="M106" s="124">
        <v>44.56</v>
      </c>
      <c r="N106" s="87">
        <f t="shared" si="1"/>
        <v>298.57</v>
      </c>
    </row>
    <row r="107" spans="1:14" s="80" customFormat="1" ht="11.25" x14ac:dyDescent="0.2">
      <c r="A107" s="81">
        <v>99</v>
      </c>
      <c r="B107" s="95" t="s">
        <v>78</v>
      </c>
      <c r="C107" s="90" t="s">
        <v>12</v>
      </c>
      <c r="D107" s="94"/>
      <c r="E107" s="89">
        <v>1503.71</v>
      </c>
      <c r="F107" s="119">
        <v>19.3</v>
      </c>
      <c r="G107" s="113">
        <v>24.96</v>
      </c>
      <c r="H107" s="119">
        <v>38.340000000000003</v>
      </c>
      <c r="I107" s="120">
        <v>48.37</v>
      </c>
      <c r="J107" s="120">
        <v>48.37</v>
      </c>
      <c r="K107" s="127">
        <v>49.82</v>
      </c>
      <c r="L107" s="123">
        <v>50.9</v>
      </c>
      <c r="M107" s="124">
        <v>45.81</v>
      </c>
      <c r="N107" s="87">
        <f t="shared" si="1"/>
        <v>325.87</v>
      </c>
    </row>
    <row r="108" spans="1:14" s="80" customFormat="1" ht="11.25" x14ac:dyDescent="0.2">
      <c r="A108" s="88">
        <v>100</v>
      </c>
      <c r="B108" s="95" t="s">
        <v>78</v>
      </c>
      <c r="C108" s="90" t="s">
        <v>14</v>
      </c>
      <c r="D108" s="94"/>
      <c r="E108" s="89">
        <v>1049.8</v>
      </c>
      <c r="F108" s="119">
        <v>11.29</v>
      </c>
      <c r="G108" s="113">
        <v>10.75</v>
      </c>
      <c r="H108" s="119">
        <v>14.2</v>
      </c>
      <c r="I108" s="120">
        <v>22.13</v>
      </c>
      <c r="J108" s="120">
        <v>22.13</v>
      </c>
      <c r="K108" s="127">
        <v>22.79</v>
      </c>
      <c r="L108" s="123">
        <v>27.9</v>
      </c>
      <c r="M108" s="124">
        <v>25.11</v>
      </c>
      <c r="N108" s="87">
        <f t="shared" si="1"/>
        <v>156.30000000000001</v>
      </c>
    </row>
    <row r="109" spans="1:14" s="80" customFormat="1" ht="11.25" x14ac:dyDescent="0.2">
      <c r="A109" s="81">
        <v>101</v>
      </c>
      <c r="B109" s="95" t="s">
        <v>78</v>
      </c>
      <c r="C109" s="90" t="s">
        <v>15</v>
      </c>
      <c r="D109" s="94"/>
      <c r="E109" s="89">
        <v>4356.5</v>
      </c>
      <c r="F109" s="119">
        <v>46.4</v>
      </c>
      <c r="G109" s="113">
        <v>161.93</v>
      </c>
      <c r="H109" s="119">
        <v>122.61</v>
      </c>
      <c r="I109" s="120">
        <v>130.9</v>
      </c>
      <c r="J109" s="120">
        <v>117.2</v>
      </c>
      <c r="K109" s="127">
        <v>120.72</v>
      </c>
      <c r="L109" s="123">
        <v>149.27000000000001</v>
      </c>
      <c r="M109" s="124">
        <v>134.35</v>
      </c>
      <c r="N109" s="87">
        <f t="shared" si="1"/>
        <v>983.38000000000011</v>
      </c>
    </row>
    <row r="110" spans="1:14" s="80" customFormat="1" ht="11.25" x14ac:dyDescent="0.2">
      <c r="A110" s="88">
        <v>102</v>
      </c>
      <c r="B110" s="95" t="s">
        <v>81</v>
      </c>
      <c r="C110" s="90" t="s">
        <v>82</v>
      </c>
      <c r="D110" s="94"/>
      <c r="E110" s="89">
        <v>4221.29</v>
      </c>
      <c r="F110" s="119">
        <v>58.05</v>
      </c>
      <c r="G110" s="113">
        <v>58.05</v>
      </c>
      <c r="H110" s="119">
        <v>117.16</v>
      </c>
      <c r="I110" s="120">
        <v>143.41999999999999</v>
      </c>
      <c r="J110" s="120">
        <v>143.41999999999999</v>
      </c>
      <c r="K110" s="127">
        <v>147.72</v>
      </c>
      <c r="L110" s="123">
        <v>157.34</v>
      </c>
      <c r="M110" s="124">
        <v>141.6</v>
      </c>
      <c r="N110" s="87">
        <f t="shared" si="1"/>
        <v>966.76</v>
      </c>
    </row>
    <row r="111" spans="1:14" s="80" customFormat="1" ht="11.25" x14ac:dyDescent="0.2">
      <c r="A111" s="81">
        <v>103</v>
      </c>
      <c r="B111" s="95" t="s">
        <v>81</v>
      </c>
      <c r="C111" s="90" t="s">
        <v>23</v>
      </c>
      <c r="D111" s="94"/>
      <c r="E111" s="89">
        <v>4667.7</v>
      </c>
      <c r="F111" s="119">
        <v>28.74</v>
      </c>
      <c r="G111" s="113">
        <v>49.58</v>
      </c>
      <c r="H111" s="119">
        <v>70.650000000000006</v>
      </c>
      <c r="I111" s="120">
        <v>90.9</v>
      </c>
      <c r="J111" s="120">
        <v>90.9</v>
      </c>
      <c r="K111" s="127">
        <v>93.63</v>
      </c>
      <c r="L111" s="123">
        <v>114.67</v>
      </c>
      <c r="M111" s="124">
        <v>103.2</v>
      </c>
      <c r="N111" s="87">
        <f t="shared" si="1"/>
        <v>642.27</v>
      </c>
    </row>
    <row r="112" spans="1:14" s="80" customFormat="1" ht="11.25" x14ac:dyDescent="0.2">
      <c r="A112" s="88">
        <v>104</v>
      </c>
      <c r="B112" s="95" t="s">
        <v>81</v>
      </c>
      <c r="C112" s="90" t="s">
        <v>54</v>
      </c>
      <c r="D112" s="94"/>
      <c r="E112" s="89">
        <v>1201.26</v>
      </c>
      <c r="F112" s="119">
        <v>14.13</v>
      </c>
      <c r="G112" s="113">
        <v>18.260000000000002</v>
      </c>
      <c r="H112" s="119">
        <v>39.520000000000003</v>
      </c>
      <c r="I112" s="120">
        <v>47.84</v>
      </c>
      <c r="J112" s="120">
        <v>47.84</v>
      </c>
      <c r="K112" s="127">
        <v>49.27</v>
      </c>
      <c r="L112" s="123">
        <v>52.57</v>
      </c>
      <c r="M112" s="124">
        <v>47.31</v>
      </c>
      <c r="N112" s="87">
        <f t="shared" si="1"/>
        <v>316.74</v>
      </c>
    </row>
    <row r="113" spans="1:14" s="80" customFormat="1" ht="11.25" x14ac:dyDescent="0.2">
      <c r="A113" s="81">
        <v>105</v>
      </c>
      <c r="B113" s="95" t="s">
        <v>81</v>
      </c>
      <c r="C113" s="90" t="s">
        <v>8</v>
      </c>
      <c r="D113" s="94"/>
      <c r="E113" s="89">
        <v>2074.8000000000002</v>
      </c>
      <c r="F113" s="119">
        <v>19.98</v>
      </c>
      <c r="G113" s="113">
        <v>15.34</v>
      </c>
      <c r="H113" s="119">
        <v>53.45</v>
      </c>
      <c r="I113" s="120">
        <v>62.71</v>
      </c>
      <c r="J113" s="120">
        <v>62.71</v>
      </c>
      <c r="K113" s="127">
        <v>64.59</v>
      </c>
      <c r="L113" s="123">
        <v>81.28</v>
      </c>
      <c r="M113" s="124">
        <v>73.150000000000006</v>
      </c>
      <c r="N113" s="87">
        <f t="shared" si="1"/>
        <v>433.21000000000004</v>
      </c>
    </row>
    <row r="114" spans="1:14" s="80" customFormat="1" ht="11.25" x14ac:dyDescent="0.2">
      <c r="A114" s="88">
        <v>106</v>
      </c>
      <c r="B114" s="95" t="s">
        <v>81</v>
      </c>
      <c r="C114" s="90" t="s">
        <v>63</v>
      </c>
      <c r="D114" s="94"/>
      <c r="E114" s="89">
        <v>1607.11</v>
      </c>
      <c r="F114" s="119">
        <v>18.760000000000002</v>
      </c>
      <c r="G114" s="113">
        <v>13.7</v>
      </c>
      <c r="H114" s="119">
        <v>31.7</v>
      </c>
      <c r="I114" s="120">
        <v>31.82</v>
      </c>
      <c r="J114" s="120">
        <v>31.82</v>
      </c>
      <c r="K114" s="127">
        <v>32.770000000000003</v>
      </c>
      <c r="L114" s="123">
        <v>37.28</v>
      </c>
      <c r="M114" s="124">
        <v>33.549999999999997</v>
      </c>
      <c r="N114" s="87">
        <f t="shared" si="1"/>
        <v>231.39999999999998</v>
      </c>
    </row>
    <row r="115" spans="1:14" s="80" customFormat="1" ht="11.25" x14ac:dyDescent="0.2">
      <c r="A115" s="81">
        <v>107</v>
      </c>
      <c r="B115" s="95" t="s">
        <v>81</v>
      </c>
      <c r="C115" s="90" t="s">
        <v>10</v>
      </c>
      <c r="D115" s="94"/>
      <c r="E115" s="89">
        <v>1207.5999999999999</v>
      </c>
      <c r="F115" s="119">
        <v>14.79</v>
      </c>
      <c r="G115" s="113">
        <v>17.09</v>
      </c>
      <c r="H115" s="119">
        <v>28.75</v>
      </c>
      <c r="I115" s="120">
        <v>33.33</v>
      </c>
      <c r="J115" s="120">
        <v>33.33</v>
      </c>
      <c r="K115" s="127">
        <v>34.33</v>
      </c>
      <c r="L115" s="123">
        <v>40.880000000000003</v>
      </c>
      <c r="M115" s="124">
        <v>36.79</v>
      </c>
      <c r="N115" s="87">
        <f t="shared" si="1"/>
        <v>239.29</v>
      </c>
    </row>
    <row r="116" spans="1:14" s="80" customFormat="1" ht="11.25" x14ac:dyDescent="0.2">
      <c r="A116" s="88">
        <v>108</v>
      </c>
      <c r="B116" s="95" t="s">
        <v>83</v>
      </c>
      <c r="C116" s="90" t="s">
        <v>67</v>
      </c>
      <c r="D116" s="94"/>
      <c r="E116" s="89">
        <v>1519.1</v>
      </c>
      <c r="F116" s="119">
        <v>8.66</v>
      </c>
      <c r="G116" s="113">
        <v>17.920000000000002</v>
      </c>
      <c r="H116" s="119">
        <v>10.83</v>
      </c>
      <c r="I116" s="120">
        <v>17.14</v>
      </c>
      <c r="J116" s="120">
        <v>17.14</v>
      </c>
      <c r="K116" s="127">
        <v>17.66</v>
      </c>
      <c r="L116" s="123">
        <v>19.39</v>
      </c>
      <c r="M116" s="124">
        <v>17.45</v>
      </c>
      <c r="N116" s="87">
        <f t="shared" si="1"/>
        <v>126.19</v>
      </c>
    </row>
    <row r="117" spans="1:14" s="80" customFormat="1" ht="11.25" x14ac:dyDescent="0.2">
      <c r="A117" s="81">
        <v>109</v>
      </c>
      <c r="B117" s="95" t="s">
        <v>83</v>
      </c>
      <c r="C117" s="90" t="s">
        <v>84</v>
      </c>
      <c r="D117" s="94"/>
      <c r="E117" s="89">
        <v>2851.8</v>
      </c>
      <c r="F117" s="119">
        <v>37.229999999999997</v>
      </c>
      <c r="G117" s="113">
        <v>37.229999999999997</v>
      </c>
      <c r="H117" s="119">
        <v>77.78</v>
      </c>
      <c r="I117" s="120">
        <v>95.67</v>
      </c>
      <c r="J117" s="120">
        <v>95.67</v>
      </c>
      <c r="K117" s="127">
        <v>98.54</v>
      </c>
      <c r="L117" s="123">
        <v>108.66</v>
      </c>
      <c r="M117" s="124">
        <v>97.79</v>
      </c>
      <c r="N117" s="87">
        <f t="shared" si="1"/>
        <v>648.57000000000005</v>
      </c>
    </row>
    <row r="118" spans="1:14" s="80" customFormat="1" ht="11.25" x14ac:dyDescent="0.2">
      <c r="A118" s="88">
        <v>110</v>
      </c>
      <c r="B118" s="95" t="s">
        <v>83</v>
      </c>
      <c r="C118" s="90" t="s">
        <v>20</v>
      </c>
      <c r="D118" s="94"/>
      <c r="E118" s="89"/>
      <c r="F118" s="119"/>
      <c r="G118" s="120"/>
      <c r="H118" s="126"/>
      <c r="I118" s="126"/>
      <c r="J118" s="126"/>
      <c r="K118" s="127"/>
      <c r="L118" s="123"/>
      <c r="M118" s="124"/>
      <c r="N118" s="87">
        <f t="shared" si="1"/>
        <v>0</v>
      </c>
    </row>
    <row r="119" spans="1:14" s="80" customFormat="1" ht="11.25" x14ac:dyDescent="0.2">
      <c r="A119" s="81">
        <v>111</v>
      </c>
      <c r="B119" s="95" t="s">
        <v>83</v>
      </c>
      <c r="C119" s="90" t="s">
        <v>85</v>
      </c>
      <c r="D119" s="94"/>
      <c r="E119" s="89">
        <v>4746.2</v>
      </c>
      <c r="F119" s="119">
        <v>45.97</v>
      </c>
      <c r="G119" s="113">
        <v>50.48</v>
      </c>
      <c r="H119" s="119">
        <v>98.94</v>
      </c>
      <c r="I119" s="120">
        <v>126.9</v>
      </c>
      <c r="J119" s="120">
        <v>126.9</v>
      </c>
      <c r="K119" s="127">
        <v>130.71</v>
      </c>
      <c r="L119" s="123">
        <v>154</v>
      </c>
      <c r="M119" s="124">
        <v>138.6</v>
      </c>
      <c r="N119" s="87">
        <f t="shared" si="1"/>
        <v>872.5</v>
      </c>
    </row>
    <row r="120" spans="1:14" s="80" customFormat="1" ht="11.25" x14ac:dyDescent="0.2">
      <c r="A120" s="88">
        <v>112</v>
      </c>
      <c r="B120" s="95" t="s">
        <v>86</v>
      </c>
      <c r="C120" s="90" t="s">
        <v>87</v>
      </c>
      <c r="D120" s="94"/>
      <c r="E120" s="89">
        <v>2480.4</v>
      </c>
      <c r="F120" s="119">
        <v>29.11</v>
      </c>
      <c r="G120" s="113">
        <v>31.93</v>
      </c>
      <c r="H120" s="119">
        <v>60.97</v>
      </c>
      <c r="I120" s="120">
        <v>76.52</v>
      </c>
      <c r="J120" s="120">
        <v>76.52</v>
      </c>
      <c r="K120" s="127">
        <v>78.819999999999993</v>
      </c>
      <c r="L120" s="123">
        <v>86.51</v>
      </c>
      <c r="M120" s="124">
        <v>77.86</v>
      </c>
      <c r="N120" s="87">
        <f t="shared" si="1"/>
        <v>518.2399999999999</v>
      </c>
    </row>
    <row r="121" spans="1:14" s="80" customFormat="1" ht="11.25" x14ac:dyDescent="0.2">
      <c r="A121" s="81">
        <v>113</v>
      </c>
      <c r="B121" s="95" t="s">
        <v>86</v>
      </c>
      <c r="C121" s="90" t="s">
        <v>88</v>
      </c>
      <c r="D121" s="94"/>
      <c r="E121" s="89">
        <v>3450.92</v>
      </c>
      <c r="F121" s="119">
        <v>35.049999999999997</v>
      </c>
      <c r="G121" s="113">
        <v>12.65</v>
      </c>
      <c r="H121" s="119">
        <v>58.36</v>
      </c>
      <c r="I121" s="120">
        <v>61.46</v>
      </c>
      <c r="J121" s="120">
        <v>61.46</v>
      </c>
      <c r="K121" s="127">
        <v>63.3</v>
      </c>
      <c r="L121" s="123">
        <v>111.21</v>
      </c>
      <c r="M121" s="124">
        <v>100.09</v>
      </c>
      <c r="N121" s="87">
        <f t="shared" si="1"/>
        <v>503.58000000000004</v>
      </c>
    </row>
    <row r="122" spans="1:14" s="80" customFormat="1" ht="11.25" x14ac:dyDescent="0.2">
      <c r="A122" s="88">
        <v>114</v>
      </c>
      <c r="B122" s="95" t="s">
        <v>86</v>
      </c>
      <c r="C122" s="90" t="s">
        <v>31</v>
      </c>
      <c r="D122" s="94"/>
      <c r="E122" s="89">
        <v>459.9</v>
      </c>
      <c r="F122" s="119">
        <v>5.28</v>
      </c>
      <c r="G122" s="120">
        <v>14.45</v>
      </c>
      <c r="H122" s="119">
        <v>21.08</v>
      </c>
      <c r="I122" s="120">
        <v>20.45</v>
      </c>
      <c r="J122" s="120">
        <v>20.45</v>
      </c>
      <c r="K122" s="127">
        <v>21.06</v>
      </c>
      <c r="L122" s="123"/>
      <c r="M122" s="124"/>
      <c r="N122" s="87">
        <f t="shared" si="1"/>
        <v>102.77000000000001</v>
      </c>
    </row>
    <row r="123" spans="1:14" s="80" customFormat="1" ht="11.25" x14ac:dyDescent="0.2">
      <c r="A123" s="81">
        <v>115</v>
      </c>
      <c r="B123" s="95" t="s">
        <v>86</v>
      </c>
      <c r="C123" s="90" t="s">
        <v>8</v>
      </c>
      <c r="D123" s="94"/>
      <c r="E123" s="89">
        <v>460.2</v>
      </c>
      <c r="F123" s="119">
        <v>4.4000000000000004</v>
      </c>
      <c r="G123" s="120">
        <v>15.23</v>
      </c>
      <c r="H123" s="119">
        <v>21.97</v>
      </c>
      <c r="I123" s="120">
        <v>21.35</v>
      </c>
      <c r="J123" s="120">
        <v>21.35</v>
      </c>
      <c r="K123" s="127">
        <v>21.99</v>
      </c>
      <c r="L123" s="123"/>
      <c r="M123" s="124"/>
      <c r="N123" s="87">
        <f t="shared" si="1"/>
        <v>106.29</v>
      </c>
    </row>
    <row r="124" spans="1:14" s="80" customFormat="1" ht="11.25" x14ac:dyDescent="0.2">
      <c r="A124" s="88">
        <v>116</v>
      </c>
      <c r="B124" s="95" t="s">
        <v>89</v>
      </c>
      <c r="C124" s="90" t="s">
        <v>5</v>
      </c>
      <c r="D124" s="94"/>
      <c r="E124" s="89">
        <v>1375.9</v>
      </c>
      <c r="F124" s="119">
        <v>23.76</v>
      </c>
      <c r="G124" s="120">
        <v>25.59</v>
      </c>
      <c r="H124" s="119">
        <v>47.35</v>
      </c>
      <c r="I124" s="120">
        <v>59.57</v>
      </c>
      <c r="J124" s="120">
        <v>59.57</v>
      </c>
      <c r="K124" s="127">
        <v>61.36</v>
      </c>
      <c r="L124" s="123">
        <v>75.19</v>
      </c>
      <c r="M124" s="124">
        <v>67.67</v>
      </c>
      <c r="N124" s="87">
        <f t="shared" si="1"/>
        <v>420.06</v>
      </c>
    </row>
    <row r="125" spans="1:14" s="80" customFormat="1" ht="11.25" x14ac:dyDescent="0.2">
      <c r="A125" s="81">
        <v>117</v>
      </c>
      <c r="B125" s="95" t="s">
        <v>89</v>
      </c>
      <c r="C125" s="90" t="s">
        <v>20</v>
      </c>
      <c r="D125" s="94"/>
      <c r="E125" s="89">
        <v>447.3</v>
      </c>
      <c r="F125" s="119">
        <v>7.13</v>
      </c>
      <c r="G125" s="120">
        <v>7.91</v>
      </c>
      <c r="H125" s="119">
        <v>15.11</v>
      </c>
      <c r="I125" s="120">
        <v>19.940000000000001</v>
      </c>
      <c r="J125" s="120">
        <v>19.940000000000001</v>
      </c>
      <c r="K125" s="127">
        <v>20.54</v>
      </c>
      <c r="L125" s="123">
        <v>17.96</v>
      </c>
      <c r="M125" s="124">
        <v>16.170000000000002</v>
      </c>
      <c r="N125" s="87">
        <f t="shared" si="1"/>
        <v>124.7</v>
      </c>
    </row>
    <row r="126" spans="1:14" s="80" customFormat="1" ht="11.25" x14ac:dyDescent="0.2">
      <c r="A126" s="88">
        <v>118</v>
      </c>
      <c r="B126" s="95" t="s">
        <v>89</v>
      </c>
      <c r="C126" s="103" t="s">
        <v>71</v>
      </c>
      <c r="D126" s="104"/>
      <c r="E126" s="105">
        <v>400.9</v>
      </c>
      <c r="F126" s="134">
        <v>4.93</v>
      </c>
      <c r="G126" s="120">
        <v>9.9700000000000006</v>
      </c>
      <c r="H126" s="119">
        <v>14.53</v>
      </c>
      <c r="I126" s="120">
        <v>19.32</v>
      </c>
      <c r="J126" s="120">
        <v>19.32</v>
      </c>
      <c r="K126" s="127">
        <v>19.899999999999999</v>
      </c>
      <c r="L126" s="123">
        <v>14.47</v>
      </c>
      <c r="M126" s="124">
        <v>13.02</v>
      </c>
      <c r="N126" s="87">
        <f t="shared" si="1"/>
        <v>115.46</v>
      </c>
    </row>
    <row r="127" spans="1:14" s="80" customFormat="1" ht="11.25" x14ac:dyDescent="0.2">
      <c r="A127" s="81">
        <v>119</v>
      </c>
      <c r="B127" s="95" t="s">
        <v>89</v>
      </c>
      <c r="C127" s="90" t="s">
        <v>29</v>
      </c>
      <c r="D127" s="94">
        <v>1</v>
      </c>
      <c r="E127" s="89"/>
      <c r="F127" s="119"/>
      <c r="G127" s="120"/>
      <c r="H127" s="119"/>
      <c r="I127" s="120"/>
      <c r="J127" s="120"/>
      <c r="K127" s="127"/>
      <c r="L127" s="132"/>
      <c r="M127" s="124"/>
      <c r="N127" s="87">
        <f t="shared" si="1"/>
        <v>0</v>
      </c>
    </row>
    <row r="128" spans="1:14" s="80" customFormat="1" ht="11.25" x14ac:dyDescent="0.2">
      <c r="A128" s="88">
        <v>120</v>
      </c>
      <c r="B128" s="95" t="s">
        <v>89</v>
      </c>
      <c r="C128" s="90" t="s">
        <v>29</v>
      </c>
      <c r="D128" s="94">
        <v>2</v>
      </c>
      <c r="E128" s="89"/>
      <c r="F128" s="119"/>
      <c r="G128" s="120"/>
      <c r="H128" s="119"/>
      <c r="I128" s="120"/>
      <c r="J128" s="120"/>
      <c r="K128" s="127"/>
      <c r="L128" s="123"/>
      <c r="M128" s="124"/>
      <c r="N128" s="87">
        <f t="shared" si="1"/>
        <v>0</v>
      </c>
    </row>
    <row r="129" spans="1:14" s="80" customFormat="1" ht="11.25" x14ac:dyDescent="0.2">
      <c r="A129" s="81">
        <v>121</v>
      </c>
      <c r="B129" s="95" t="s">
        <v>89</v>
      </c>
      <c r="C129" s="90" t="s">
        <v>29</v>
      </c>
      <c r="D129" s="94">
        <v>3</v>
      </c>
      <c r="E129" s="89">
        <v>2137.79</v>
      </c>
      <c r="F129" s="119">
        <v>23.49</v>
      </c>
      <c r="G129" s="120">
        <v>20.09</v>
      </c>
      <c r="H129" s="119">
        <v>20.46</v>
      </c>
      <c r="I129" s="120">
        <v>22.99</v>
      </c>
      <c r="J129" s="120">
        <v>22.99</v>
      </c>
      <c r="K129" s="127">
        <v>23.68</v>
      </c>
      <c r="L129" s="123">
        <v>21.08</v>
      </c>
      <c r="M129" s="124">
        <v>18.97</v>
      </c>
      <c r="N129" s="87">
        <f t="shared" si="1"/>
        <v>173.74999999999997</v>
      </c>
    </row>
    <row r="130" spans="1:14" s="80" customFormat="1" ht="11.25" x14ac:dyDescent="0.2">
      <c r="A130" s="88">
        <v>122</v>
      </c>
      <c r="B130" s="95" t="s">
        <v>89</v>
      </c>
      <c r="C130" s="90" t="s">
        <v>21</v>
      </c>
      <c r="D130" s="94"/>
      <c r="E130" s="89">
        <v>426.8</v>
      </c>
      <c r="F130" s="119">
        <v>6.85</v>
      </c>
      <c r="G130" s="120">
        <v>5.74</v>
      </c>
      <c r="H130" s="119">
        <v>13.19</v>
      </c>
      <c r="I130" s="120">
        <v>17.489999999999998</v>
      </c>
      <c r="J130" s="120">
        <v>17.489999999999998</v>
      </c>
      <c r="K130" s="127">
        <v>18.010000000000002</v>
      </c>
      <c r="L130" s="123">
        <v>15.72</v>
      </c>
      <c r="M130" s="124">
        <v>14.15</v>
      </c>
      <c r="N130" s="87">
        <f t="shared" si="1"/>
        <v>108.64</v>
      </c>
    </row>
    <row r="131" spans="1:14" s="80" customFormat="1" ht="11.25" x14ac:dyDescent="0.2">
      <c r="A131" s="81">
        <v>123</v>
      </c>
      <c r="B131" s="95" t="s">
        <v>89</v>
      </c>
      <c r="C131" s="90" t="s">
        <v>22</v>
      </c>
      <c r="D131" s="94"/>
      <c r="E131" s="89">
        <v>2343.5300000000002</v>
      </c>
      <c r="F131" s="119">
        <v>28.51</v>
      </c>
      <c r="G131" s="120">
        <v>23.8</v>
      </c>
      <c r="H131" s="119">
        <v>53.08</v>
      </c>
      <c r="I131" s="120">
        <v>68.37</v>
      </c>
      <c r="J131" s="120">
        <v>68.37</v>
      </c>
      <c r="K131" s="127">
        <v>70.42</v>
      </c>
      <c r="L131" s="123">
        <v>86.01</v>
      </c>
      <c r="M131" s="124">
        <v>77.41</v>
      </c>
      <c r="N131" s="87">
        <f t="shared" si="1"/>
        <v>475.97</v>
      </c>
    </row>
    <row r="132" spans="1:14" s="80" customFormat="1" ht="11.25" x14ac:dyDescent="0.2">
      <c r="A132" s="88">
        <v>124</v>
      </c>
      <c r="B132" s="95" t="s">
        <v>89</v>
      </c>
      <c r="C132" s="90" t="s">
        <v>54</v>
      </c>
      <c r="D132" s="94"/>
      <c r="E132" s="89">
        <v>845.9</v>
      </c>
      <c r="F132" s="119">
        <v>8.33</v>
      </c>
      <c r="G132" s="120">
        <v>7.82</v>
      </c>
      <c r="H132" s="119">
        <v>16.2</v>
      </c>
      <c r="I132" s="120">
        <v>20.73</v>
      </c>
      <c r="J132" s="120">
        <v>20.73</v>
      </c>
      <c r="K132" s="127">
        <v>21.35</v>
      </c>
      <c r="L132" s="123">
        <v>30.09</v>
      </c>
      <c r="M132" s="124">
        <v>27.08</v>
      </c>
      <c r="N132" s="87">
        <f t="shared" si="1"/>
        <v>152.32999999999998</v>
      </c>
    </row>
    <row r="133" spans="1:14" s="80" customFormat="1" ht="11.25" x14ac:dyDescent="0.2">
      <c r="A133" s="81">
        <v>125</v>
      </c>
      <c r="B133" s="95" t="s">
        <v>89</v>
      </c>
      <c r="C133" s="90" t="s">
        <v>31</v>
      </c>
      <c r="D133" s="94"/>
      <c r="E133" s="89">
        <v>1584.9</v>
      </c>
      <c r="F133" s="119">
        <v>18.05</v>
      </c>
      <c r="G133" s="120">
        <v>19.97</v>
      </c>
      <c r="H133" s="119">
        <v>40.32</v>
      </c>
      <c r="I133" s="120">
        <v>50.29</v>
      </c>
      <c r="J133" s="120">
        <v>50.29</v>
      </c>
      <c r="K133" s="127">
        <v>51.8</v>
      </c>
      <c r="L133" s="123">
        <v>56.77</v>
      </c>
      <c r="M133" s="124">
        <v>51.09</v>
      </c>
      <c r="N133" s="87">
        <f t="shared" si="1"/>
        <v>338.57999999999993</v>
      </c>
    </row>
    <row r="134" spans="1:14" s="80" customFormat="1" ht="11.25" x14ac:dyDescent="0.2">
      <c r="A134" s="88">
        <v>126</v>
      </c>
      <c r="B134" s="95" t="s">
        <v>89</v>
      </c>
      <c r="C134" s="90" t="s">
        <v>8</v>
      </c>
      <c r="D134" s="94"/>
      <c r="E134" s="89"/>
      <c r="F134" s="119"/>
      <c r="G134" s="126"/>
      <c r="H134" s="126"/>
      <c r="I134" s="126"/>
      <c r="J134" s="120"/>
      <c r="K134" s="127"/>
      <c r="L134" s="123"/>
      <c r="M134" s="124"/>
      <c r="N134" s="87">
        <f t="shared" si="1"/>
        <v>0</v>
      </c>
    </row>
    <row r="135" spans="1:14" s="80" customFormat="1" ht="11.25" x14ac:dyDescent="0.2">
      <c r="A135" s="81">
        <v>127</v>
      </c>
      <c r="B135" s="95" t="s">
        <v>90</v>
      </c>
      <c r="C135" s="90" t="s">
        <v>91</v>
      </c>
      <c r="D135" s="94"/>
      <c r="E135" s="89">
        <v>754.39</v>
      </c>
      <c r="F135" s="119">
        <v>9.0299999999999994</v>
      </c>
      <c r="G135" s="120">
        <v>14.12</v>
      </c>
      <c r="H135" s="119">
        <v>26.06</v>
      </c>
      <c r="I135" s="120">
        <v>32.090000000000003</v>
      </c>
      <c r="J135" s="120">
        <v>32.090000000000003</v>
      </c>
      <c r="K135" s="127">
        <v>33.049999999999997</v>
      </c>
      <c r="L135" s="123">
        <v>28.6</v>
      </c>
      <c r="M135" s="124">
        <v>25.74</v>
      </c>
      <c r="N135" s="87">
        <f t="shared" si="1"/>
        <v>200.78</v>
      </c>
    </row>
    <row r="136" spans="1:14" s="80" customFormat="1" ht="11.25" x14ac:dyDescent="0.2">
      <c r="A136" s="88">
        <v>128</v>
      </c>
      <c r="B136" s="95" t="s">
        <v>90</v>
      </c>
      <c r="C136" s="90" t="s">
        <v>67</v>
      </c>
      <c r="D136" s="94"/>
      <c r="E136" s="89">
        <v>2499.1</v>
      </c>
      <c r="F136" s="119">
        <v>28.27</v>
      </c>
      <c r="G136" s="120">
        <v>23.18</v>
      </c>
      <c r="H136" s="119">
        <v>60.41</v>
      </c>
      <c r="I136" s="120">
        <v>72.38</v>
      </c>
      <c r="J136" s="120">
        <v>72.38</v>
      </c>
      <c r="K136" s="127">
        <v>74.56</v>
      </c>
      <c r="L136" s="123">
        <v>92.82</v>
      </c>
      <c r="M136" s="124">
        <v>83.54</v>
      </c>
      <c r="N136" s="87">
        <f t="shared" si="1"/>
        <v>507.54</v>
      </c>
    </row>
    <row r="137" spans="1:14" s="80" customFormat="1" ht="11.25" x14ac:dyDescent="0.2">
      <c r="A137" s="81">
        <v>129</v>
      </c>
      <c r="B137" s="95" t="s">
        <v>90</v>
      </c>
      <c r="C137" s="90" t="s">
        <v>20</v>
      </c>
      <c r="D137" s="94"/>
      <c r="E137" s="89">
        <v>272.42</v>
      </c>
      <c r="F137" s="119">
        <v>4.08</v>
      </c>
      <c r="G137" s="120">
        <v>5.9</v>
      </c>
      <c r="H137" s="119">
        <v>9.6300000000000008</v>
      </c>
      <c r="I137" s="120">
        <v>13.34</v>
      </c>
      <c r="J137" s="120">
        <v>13.34</v>
      </c>
      <c r="K137" s="127">
        <v>13.74</v>
      </c>
      <c r="L137" s="123">
        <v>9.4499999999999993</v>
      </c>
      <c r="M137" s="124">
        <v>8.5</v>
      </c>
      <c r="N137" s="87">
        <f t="shared" si="1"/>
        <v>77.98</v>
      </c>
    </row>
    <row r="138" spans="1:14" s="80" customFormat="1" ht="11.25" x14ac:dyDescent="0.2">
      <c r="A138" s="88">
        <v>130</v>
      </c>
      <c r="B138" s="95" t="s">
        <v>90</v>
      </c>
      <c r="C138" s="90" t="s">
        <v>21</v>
      </c>
      <c r="D138" s="94"/>
      <c r="E138" s="89">
        <v>2548</v>
      </c>
      <c r="F138" s="119">
        <v>35.729999999999997</v>
      </c>
      <c r="G138" s="120">
        <v>18.559999999999999</v>
      </c>
      <c r="H138" s="119">
        <v>58.36</v>
      </c>
      <c r="I138" s="120">
        <v>76.97</v>
      </c>
      <c r="J138" s="120">
        <v>76.97</v>
      </c>
      <c r="K138" s="127">
        <v>79.28</v>
      </c>
      <c r="L138" s="123">
        <v>88.64</v>
      </c>
      <c r="M138" s="124">
        <v>79.78</v>
      </c>
      <c r="N138" s="87">
        <f t="shared" ref="N138:N201" si="2">F138+G138+H138+I138+J138+K138+L138+M138</f>
        <v>514.29</v>
      </c>
    </row>
    <row r="139" spans="1:14" s="80" customFormat="1" ht="11.25" x14ac:dyDescent="0.2">
      <c r="A139" s="81">
        <v>131</v>
      </c>
      <c r="B139" s="95" t="s">
        <v>90</v>
      </c>
      <c r="C139" s="90" t="s">
        <v>58</v>
      </c>
      <c r="D139" s="94"/>
      <c r="E139" s="89">
        <v>696.1</v>
      </c>
      <c r="F139" s="119">
        <v>6.65</v>
      </c>
      <c r="G139" s="120">
        <v>13.56</v>
      </c>
      <c r="H139" s="119">
        <v>20.66</v>
      </c>
      <c r="I139" s="120">
        <v>25.39</v>
      </c>
      <c r="J139" s="120">
        <v>25.39</v>
      </c>
      <c r="K139" s="127">
        <v>26.16</v>
      </c>
      <c r="L139" s="123">
        <v>24.06</v>
      </c>
      <c r="M139" s="124">
        <v>21.66</v>
      </c>
      <c r="N139" s="87">
        <f t="shared" si="2"/>
        <v>163.53</v>
      </c>
    </row>
    <row r="140" spans="1:14" s="80" customFormat="1" ht="11.25" x14ac:dyDescent="0.2">
      <c r="A140" s="88">
        <v>132</v>
      </c>
      <c r="B140" s="95" t="s">
        <v>90</v>
      </c>
      <c r="C140" s="90" t="s">
        <v>8</v>
      </c>
      <c r="D140" s="94"/>
      <c r="E140" s="89">
        <v>1184.3</v>
      </c>
      <c r="F140" s="119">
        <v>30.01</v>
      </c>
      <c r="G140" s="120">
        <v>2.95</v>
      </c>
      <c r="H140" s="119">
        <v>34.86</v>
      </c>
      <c r="I140" s="120">
        <v>42.72</v>
      </c>
      <c r="J140" s="120">
        <v>42.72</v>
      </c>
      <c r="K140" s="127">
        <v>44</v>
      </c>
      <c r="L140" s="123">
        <v>47.25</v>
      </c>
      <c r="M140" s="124">
        <v>42.53</v>
      </c>
      <c r="N140" s="87">
        <f t="shared" si="2"/>
        <v>287.03999999999996</v>
      </c>
    </row>
    <row r="141" spans="1:14" s="80" customFormat="1" ht="11.25" x14ac:dyDescent="0.2">
      <c r="A141" s="81">
        <v>133</v>
      </c>
      <c r="B141" s="95" t="s">
        <v>92</v>
      </c>
      <c r="C141" s="90" t="s">
        <v>57</v>
      </c>
      <c r="D141" s="94">
        <v>1</v>
      </c>
      <c r="E141" s="89">
        <v>4021.2</v>
      </c>
      <c r="F141" s="119">
        <v>46.14</v>
      </c>
      <c r="G141" s="120">
        <v>37.36</v>
      </c>
      <c r="H141" s="119">
        <v>92.72</v>
      </c>
      <c r="I141" s="120">
        <v>110.36</v>
      </c>
      <c r="J141" s="120">
        <v>110.36</v>
      </c>
      <c r="K141" s="127">
        <v>113.67</v>
      </c>
      <c r="L141" s="123">
        <v>119.34</v>
      </c>
      <c r="M141" s="124">
        <v>107.4</v>
      </c>
      <c r="N141" s="87">
        <f t="shared" si="2"/>
        <v>737.35</v>
      </c>
    </row>
    <row r="142" spans="1:14" s="80" customFormat="1" ht="11.25" x14ac:dyDescent="0.2">
      <c r="A142" s="88">
        <v>134</v>
      </c>
      <c r="B142" s="95" t="s">
        <v>92</v>
      </c>
      <c r="C142" s="90" t="s">
        <v>57</v>
      </c>
      <c r="D142" s="94">
        <v>2</v>
      </c>
      <c r="E142" s="89">
        <v>4009.01</v>
      </c>
      <c r="F142" s="119">
        <v>42.42</v>
      </c>
      <c r="G142" s="120">
        <v>33.94</v>
      </c>
      <c r="H142" s="119">
        <v>93.37</v>
      </c>
      <c r="I142" s="120">
        <v>115.72</v>
      </c>
      <c r="J142" s="120">
        <v>115.72</v>
      </c>
      <c r="K142" s="127">
        <v>119.19</v>
      </c>
      <c r="L142" s="123">
        <v>125.08</v>
      </c>
      <c r="M142" s="124">
        <v>112.57</v>
      </c>
      <c r="N142" s="87">
        <f t="shared" si="2"/>
        <v>758.01000000000022</v>
      </c>
    </row>
    <row r="143" spans="1:14" s="80" customFormat="1" ht="11.25" x14ac:dyDescent="0.2">
      <c r="A143" s="81">
        <v>135</v>
      </c>
      <c r="B143" s="95" t="s">
        <v>92</v>
      </c>
      <c r="C143" s="90" t="s">
        <v>29</v>
      </c>
      <c r="D143" s="94"/>
      <c r="E143" s="89">
        <v>4394.7</v>
      </c>
      <c r="F143" s="119">
        <v>28.43</v>
      </c>
      <c r="G143" s="120">
        <v>32.869999999999997</v>
      </c>
      <c r="H143" s="119">
        <v>71.62</v>
      </c>
      <c r="I143" s="120">
        <v>108.29</v>
      </c>
      <c r="J143" s="120">
        <v>108.29</v>
      </c>
      <c r="K143" s="127">
        <v>111.53</v>
      </c>
      <c r="L143" s="123">
        <v>118.07</v>
      </c>
      <c r="M143" s="124">
        <v>106.26</v>
      </c>
      <c r="N143" s="87">
        <f t="shared" si="2"/>
        <v>685.36000000000013</v>
      </c>
    </row>
    <row r="144" spans="1:14" s="80" customFormat="1" ht="11.25" x14ac:dyDescent="0.2">
      <c r="A144" s="88">
        <v>136</v>
      </c>
      <c r="B144" s="95" t="s">
        <v>92</v>
      </c>
      <c r="C144" s="90" t="s">
        <v>58</v>
      </c>
      <c r="D144" s="94">
        <v>1</v>
      </c>
      <c r="E144" s="89">
        <v>4013</v>
      </c>
      <c r="F144" s="119">
        <v>39.33</v>
      </c>
      <c r="G144" s="120">
        <v>30.96</v>
      </c>
      <c r="H144" s="119">
        <v>94.47</v>
      </c>
      <c r="I144" s="120">
        <v>105.4</v>
      </c>
      <c r="J144" s="120">
        <v>105.4</v>
      </c>
      <c r="K144" s="127">
        <v>108.57</v>
      </c>
      <c r="L144" s="123">
        <v>122.99</v>
      </c>
      <c r="M144" s="124">
        <v>110.69</v>
      </c>
      <c r="N144" s="87">
        <f t="shared" si="2"/>
        <v>717.81</v>
      </c>
    </row>
    <row r="145" spans="1:14" s="80" customFormat="1" ht="11.25" x14ac:dyDescent="0.2">
      <c r="A145" s="81">
        <v>137</v>
      </c>
      <c r="B145" s="95" t="s">
        <v>92</v>
      </c>
      <c r="C145" s="90" t="s">
        <v>58</v>
      </c>
      <c r="D145" s="94">
        <v>2</v>
      </c>
      <c r="E145" s="89">
        <v>4060.9</v>
      </c>
      <c r="F145" s="119">
        <v>49.92</v>
      </c>
      <c r="G145" s="120">
        <v>39.65</v>
      </c>
      <c r="H145" s="119">
        <v>87.17</v>
      </c>
      <c r="I145" s="120">
        <v>101.35</v>
      </c>
      <c r="J145" s="120">
        <v>101.35</v>
      </c>
      <c r="K145" s="127">
        <v>104.39</v>
      </c>
      <c r="L145" s="123">
        <v>109.99</v>
      </c>
      <c r="M145" s="124">
        <v>98.99</v>
      </c>
      <c r="N145" s="87">
        <f t="shared" si="2"/>
        <v>692.81000000000006</v>
      </c>
    </row>
    <row r="146" spans="1:14" s="80" customFormat="1" ht="11.25" x14ac:dyDescent="0.2">
      <c r="A146" s="88">
        <v>138</v>
      </c>
      <c r="B146" s="95" t="s">
        <v>92</v>
      </c>
      <c r="C146" s="90" t="s">
        <v>58</v>
      </c>
      <c r="D146" s="94">
        <v>3</v>
      </c>
      <c r="E146" s="89">
        <v>4045.5</v>
      </c>
      <c r="F146" s="119">
        <v>47.85</v>
      </c>
      <c r="G146" s="120">
        <v>39.92</v>
      </c>
      <c r="H146" s="119">
        <v>101.41</v>
      </c>
      <c r="I146" s="120">
        <v>116.7</v>
      </c>
      <c r="J146" s="120">
        <v>116.7</v>
      </c>
      <c r="K146" s="127">
        <v>120.2</v>
      </c>
      <c r="L146" s="123">
        <v>127.87</v>
      </c>
      <c r="M146" s="124">
        <v>115.08</v>
      </c>
      <c r="N146" s="87">
        <f t="shared" si="2"/>
        <v>785.73</v>
      </c>
    </row>
    <row r="147" spans="1:14" s="80" customFormat="1" ht="11.25" x14ac:dyDescent="0.2">
      <c r="A147" s="81">
        <v>139</v>
      </c>
      <c r="B147" s="95" t="s">
        <v>92</v>
      </c>
      <c r="C147" s="90" t="s">
        <v>23</v>
      </c>
      <c r="D147" s="94"/>
      <c r="E147" s="89">
        <v>3211.88</v>
      </c>
      <c r="F147" s="119">
        <v>32.049999999999997</v>
      </c>
      <c r="G147" s="120">
        <v>22.25</v>
      </c>
      <c r="H147" s="119">
        <v>70.19</v>
      </c>
      <c r="I147" s="120">
        <v>80.989999999999995</v>
      </c>
      <c r="J147" s="120">
        <v>80.989999999999995</v>
      </c>
      <c r="K147" s="127">
        <v>83.42</v>
      </c>
      <c r="L147" s="123">
        <v>80.150000000000006</v>
      </c>
      <c r="M147" s="124">
        <v>72.13</v>
      </c>
      <c r="N147" s="87">
        <f t="shared" si="2"/>
        <v>522.16999999999996</v>
      </c>
    </row>
    <row r="148" spans="1:14" s="80" customFormat="1" ht="11.25" x14ac:dyDescent="0.2">
      <c r="A148" s="88">
        <v>140</v>
      </c>
      <c r="B148" s="95" t="s">
        <v>92</v>
      </c>
      <c r="C148" s="90" t="s">
        <v>13</v>
      </c>
      <c r="D148" s="94"/>
      <c r="E148" s="89"/>
      <c r="F148" s="119"/>
      <c r="G148" s="120"/>
      <c r="H148" s="119"/>
      <c r="I148" s="120"/>
      <c r="J148" s="120"/>
      <c r="K148" s="127"/>
      <c r="L148" s="123">
        <v>37.9</v>
      </c>
      <c r="M148" s="124">
        <v>34.11</v>
      </c>
      <c r="N148" s="87">
        <f t="shared" si="2"/>
        <v>72.009999999999991</v>
      </c>
    </row>
    <row r="149" spans="1:14" s="80" customFormat="1" ht="11.25" x14ac:dyDescent="0.2">
      <c r="A149" s="81">
        <v>141</v>
      </c>
      <c r="B149" s="95" t="s">
        <v>92</v>
      </c>
      <c r="C149" s="90" t="s">
        <v>44</v>
      </c>
      <c r="D149" s="94"/>
      <c r="E149" s="89">
        <v>8269.5</v>
      </c>
      <c r="F149" s="119">
        <v>80.260000000000005</v>
      </c>
      <c r="G149" s="120">
        <v>80.260000000000005</v>
      </c>
      <c r="H149" s="119">
        <v>153.84</v>
      </c>
      <c r="I149" s="120">
        <v>189.72</v>
      </c>
      <c r="J149" s="120">
        <v>189.72</v>
      </c>
      <c r="K149" s="127">
        <v>195.41</v>
      </c>
      <c r="L149" s="123">
        <v>210.84</v>
      </c>
      <c r="M149" s="133">
        <v>189.76</v>
      </c>
      <c r="N149" s="87">
        <f t="shared" si="2"/>
        <v>1289.81</v>
      </c>
    </row>
    <row r="150" spans="1:14" s="80" customFormat="1" ht="11.25" x14ac:dyDescent="0.2">
      <c r="A150" s="88">
        <v>142</v>
      </c>
      <c r="B150" s="95" t="s">
        <v>92</v>
      </c>
      <c r="C150" s="90" t="s">
        <v>17</v>
      </c>
      <c r="D150" s="94"/>
      <c r="E150" s="89">
        <v>11496.1</v>
      </c>
      <c r="F150" s="119">
        <v>113.47</v>
      </c>
      <c r="G150" s="120">
        <v>114.13</v>
      </c>
      <c r="H150" s="119">
        <v>223.6</v>
      </c>
      <c r="I150" s="120">
        <v>277.01</v>
      </c>
      <c r="J150" s="126">
        <v>277.01</v>
      </c>
      <c r="K150" s="127">
        <v>285.32</v>
      </c>
      <c r="L150" s="123">
        <v>305.55</v>
      </c>
      <c r="M150" s="124">
        <v>275</v>
      </c>
      <c r="N150" s="87">
        <f t="shared" si="2"/>
        <v>1871.09</v>
      </c>
    </row>
    <row r="151" spans="1:14" s="80" customFormat="1" ht="11.25" x14ac:dyDescent="0.2">
      <c r="A151" s="81">
        <v>143</v>
      </c>
      <c r="B151" s="95" t="s">
        <v>92</v>
      </c>
      <c r="C151" s="90" t="s">
        <v>93</v>
      </c>
      <c r="D151" s="94"/>
      <c r="E151" s="89">
        <v>9342.5</v>
      </c>
      <c r="F151" s="119">
        <v>112.26</v>
      </c>
      <c r="G151" s="120">
        <v>114.86</v>
      </c>
      <c r="H151" s="119">
        <v>204.33</v>
      </c>
      <c r="I151" s="120">
        <v>252.62</v>
      </c>
      <c r="J151" s="120">
        <v>252.62</v>
      </c>
      <c r="K151" s="127">
        <v>260.2</v>
      </c>
      <c r="L151" s="123">
        <v>278.48</v>
      </c>
      <c r="M151" s="124">
        <v>250.63</v>
      </c>
      <c r="N151" s="87">
        <f t="shared" si="2"/>
        <v>1726</v>
      </c>
    </row>
    <row r="152" spans="1:14" s="80" customFormat="1" ht="11.25" x14ac:dyDescent="0.2">
      <c r="A152" s="88">
        <v>144</v>
      </c>
      <c r="B152" s="95" t="s">
        <v>94</v>
      </c>
      <c r="C152" s="90" t="s">
        <v>67</v>
      </c>
      <c r="D152" s="94"/>
      <c r="E152" s="89">
        <v>2447.81</v>
      </c>
      <c r="F152" s="119">
        <v>27.9</v>
      </c>
      <c r="G152" s="120">
        <v>70.8</v>
      </c>
      <c r="H152" s="119">
        <v>102.06</v>
      </c>
      <c r="I152" s="120">
        <v>104.9</v>
      </c>
      <c r="J152" s="120">
        <v>104.9</v>
      </c>
      <c r="K152" s="127">
        <v>108.05</v>
      </c>
      <c r="L152" s="132">
        <v>73.709999999999994</v>
      </c>
      <c r="M152" s="124">
        <v>66.34</v>
      </c>
      <c r="N152" s="87">
        <f t="shared" si="2"/>
        <v>658.66</v>
      </c>
    </row>
    <row r="153" spans="1:14" s="80" customFormat="1" ht="11.25" x14ac:dyDescent="0.2">
      <c r="A153" s="81">
        <v>145</v>
      </c>
      <c r="B153" s="95" t="s">
        <v>94</v>
      </c>
      <c r="C153" s="90" t="s">
        <v>20</v>
      </c>
      <c r="D153" s="94"/>
      <c r="E153" s="89">
        <v>1638.65</v>
      </c>
      <c r="F153" s="119">
        <v>32.01</v>
      </c>
      <c r="G153" s="120">
        <v>36.229999999999997</v>
      </c>
      <c r="H153" s="119">
        <v>38.6</v>
      </c>
      <c r="I153" s="120">
        <v>49.66</v>
      </c>
      <c r="J153" s="120">
        <v>49.66</v>
      </c>
      <c r="K153" s="127">
        <v>51.15</v>
      </c>
      <c r="L153" s="123">
        <v>57.13</v>
      </c>
      <c r="M153" s="124">
        <v>51.42</v>
      </c>
      <c r="N153" s="87">
        <f t="shared" si="2"/>
        <v>365.86</v>
      </c>
    </row>
    <row r="154" spans="1:14" s="80" customFormat="1" ht="11.25" x14ac:dyDescent="0.2">
      <c r="A154" s="88">
        <v>146</v>
      </c>
      <c r="B154" s="95" t="s">
        <v>95</v>
      </c>
      <c r="C154" s="90" t="s">
        <v>66</v>
      </c>
      <c r="D154" s="94"/>
      <c r="E154" s="89">
        <v>4500</v>
      </c>
      <c r="F154" s="119">
        <v>33.380000000000003</v>
      </c>
      <c r="G154" s="120">
        <v>32.57</v>
      </c>
      <c r="H154" s="119">
        <v>97.95</v>
      </c>
      <c r="I154" s="120">
        <v>119.87</v>
      </c>
      <c r="J154" s="120">
        <v>119.87</v>
      </c>
      <c r="K154" s="127">
        <v>123.47</v>
      </c>
      <c r="L154" s="123">
        <v>137.61000000000001</v>
      </c>
      <c r="M154" s="124">
        <v>123.85</v>
      </c>
      <c r="N154" s="87">
        <f t="shared" si="2"/>
        <v>788.57</v>
      </c>
    </row>
    <row r="155" spans="1:14" s="80" customFormat="1" ht="11.25" x14ac:dyDescent="0.2">
      <c r="A155" s="81">
        <v>147</v>
      </c>
      <c r="B155" s="95" t="s">
        <v>95</v>
      </c>
      <c r="C155" s="90" t="s">
        <v>20</v>
      </c>
      <c r="D155" s="94"/>
      <c r="E155" s="89">
        <v>7147.93</v>
      </c>
      <c r="F155" s="119">
        <v>91.16</v>
      </c>
      <c r="G155" s="120">
        <v>102.55</v>
      </c>
      <c r="H155" s="119">
        <v>175.54</v>
      </c>
      <c r="I155" s="120">
        <v>209.71</v>
      </c>
      <c r="J155" s="120">
        <v>209.71</v>
      </c>
      <c r="K155" s="127">
        <v>216</v>
      </c>
      <c r="L155" s="123">
        <v>263.61</v>
      </c>
      <c r="M155" s="124">
        <v>237.25</v>
      </c>
      <c r="N155" s="87">
        <f t="shared" si="2"/>
        <v>1505.5300000000002</v>
      </c>
    </row>
    <row r="156" spans="1:14" s="80" customFormat="1" ht="11.25" x14ac:dyDescent="0.2">
      <c r="A156" s="88">
        <v>148</v>
      </c>
      <c r="B156" s="95" t="s">
        <v>95</v>
      </c>
      <c r="C156" s="90" t="s">
        <v>29</v>
      </c>
      <c r="D156" s="94"/>
      <c r="E156" s="89">
        <v>6850.22</v>
      </c>
      <c r="F156" s="119">
        <v>66.260000000000005</v>
      </c>
      <c r="G156" s="120">
        <v>50.55</v>
      </c>
      <c r="H156" s="119">
        <v>119.53</v>
      </c>
      <c r="I156" s="120">
        <v>155.44</v>
      </c>
      <c r="J156" s="120">
        <v>155.44</v>
      </c>
      <c r="K156" s="127">
        <v>160.11000000000001</v>
      </c>
      <c r="L156" s="123">
        <v>195.83</v>
      </c>
      <c r="M156" s="124">
        <v>176.24</v>
      </c>
      <c r="N156" s="87">
        <f t="shared" si="2"/>
        <v>1079.4000000000001</v>
      </c>
    </row>
    <row r="157" spans="1:14" s="80" customFormat="1" ht="11.25" x14ac:dyDescent="0.2">
      <c r="A157" s="81">
        <v>149</v>
      </c>
      <c r="B157" s="95" t="s">
        <v>95</v>
      </c>
      <c r="C157" s="90" t="s">
        <v>58</v>
      </c>
      <c r="D157" s="94"/>
      <c r="E157" s="89">
        <v>527.1</v>
      </c>
      <c r="F157" s="119">
        <v>1.58</v>
      </c>
      <c r="G157" s="120">
        <v>16.170000000000002</v>
      </c>
      <c r="H157" s="119">
        <v>13.44</v>
      </c>
      <c r="I157" s="120">
        <v>17.12</v>
      </c>
      <c r="J157" s="120">
        <v>17.12</v>
      </c>
      <c r="K157" s="127">
        <v>17.64</v>
      </c>
      <c r="L157" s="123">
        <v>11.04</v>
      </c>
      <c r="M157" s="124">
        <v>9.93</v>
      </c>
      <c r="N157" s="87">
        <f t="shared" si="2"/>
        <v>104.04000000000002</v>
      </c>
    </row>
    <row r="158" spans="1:14" s="80" customFormat="1" ht="11.25" x14ac:dyDescent="0.2">
      <c r="A158" s="88">
        <v>150</v>
      </c>
      <c r="B158" s="95" t="s">
        <v>95</v>
      </c>
      <c r="C158" s="90" t="s">
        <v>23</v>
      </c>
      <c r="D158" s="94"/>
      <c r="E158" s="89">
        <v>1934.9</v>
      </c>
      <c r="F158" s="119">
        <v>13.46</v>
      </c>
      <c r="G158" s="120">
        <v>55.77</v>
      </c>
      <c r="H158" s="119">
        <v>23.67</v>
      </c>
      <c r="I158" s="120">
        <v>32.54</v>
      </c>
      <c r="J158" s="120">
        <v>32.54</v>
      </c>
      <c r="K158" s="127">
        <v>33.520000000000003</v>
      </c>
      <c r="L158" s="123">
        <v>27.99</v>
      </c>
      <c r="M158" s="124">
        <v>25.2</v>
      </c>
      <c r="N158" s="87">
        <f t="shared" si="2"/>
        <v>244.69</v>
      </c>
    </row>
    <row r="159" spans="1:14" s="80" customFormat="1" ht="11.25" x14ac:dyDescent="0.2">
      <c r="A159" s="81">
        <v>151</v>
      </c>
      <c r="B159" s="95" t="s">
        <v>95</v>
      </c>
      <c r="C159" s="90" t="s">
        <v>31</v>
      </c>
      <c r="D159" s="94"/>
      <c r="E159" s="89"/>
      <c r="F159" s="119"/>
      <c r="G159" s="120"/>
      <c r="H159" s="119"/>
      <c r="I159" s="120"/>
      <c r="J159" s="120"/>
      <c r="K159" s="127"/>
      <c r="L159" s="123">
        <v>76.83</v>
      </c>
      <c r="M159" s="124">
        <v>69.150000000000006</v>
      </c>
      <c r="N159" s="87">
        <f t="shared" si="2"/>
        <v>145.98000000000002</v>
      </c>
    </row>
    <row r="160" spans="1:14" s="80" customFormat="1" ht="11.25" x14ac:dyDescent="0.2">
      <c r="A160" s="88">
        <v>152</v>
      </c>
      <c r="B160" s="95" t="s">
        <v>95</v>
      </c>
      <c r="C160" s="90" t="s">
        <v>8</v>
      </c>
      <c r="D160" s="94"/>
      <c r="E160" s="89">
        <v>548.1</v>
      </c>
      <c r="F160" s="119">
        <v>6.9</v>
      </c>
      <c r="G160" s="120">
        <v>5.16</v>
      </c>
      <c r="H160" s="119">
        <v>9.74</v>
      </c>
      <c r="I160" s="120">
        <v>12.55</v>
      </c>
      <c r="J160" s="120">
        <v>12.55</v>
      </c>
      <c r="K160" s="127">
        <v>12.93</v>
      </c>
      <c r="L160" s="123">
        <v>16</v>
      </c>
      <c r="M160" s="124">
        <v>14.4</v>
      </c>
      <c r="N160" s="87">
        <f t="shared" si="2"/>
        <v>90.230000000000018</v>
      </c>
    </row>
    <row r="161" spans="1:14" s="80" customFormat="1" ht="11.25" x14ac:dyDescent="0.2">
      <c r="A161" s="81">
        <v>153</v>
      </c>
      <c r="B161" s="95" t="s">
        <v>95</v>
      </c>
      <c r="C161" s="90" t="s">
        <v>35</v>
      </c>
      <c r="D161" s="94"/>
      <c r="E161" s="89">
        <v>391.9</v>
      </c>
      <c r="F161" s="119">
        <v>2.29</v>
      </c>
      <c r="G161" s="120">
        <v>7.79</v>
      </c>
      <c r="H161" s="119">
        <v>6.93</v>
      </c>
      <c r="I161" s="120">
        <v>9.48</v>
      </c>
      <c r="J161" s="120">
        <v>9.48</v>
      </c>
      <c r="K161" s="127">
        <v>9.77</v>
      </c>
      <c r="L161" s="123">
        <v>10.119999999999999</v>
      </c>
      <c r="M161" s="124">
        <v>9.11</v>
      </c>
      <c r="N161" s="87">
        <f t="shared" si="2"/>
        <v>64.97</v>
      </c>
    </row>
    <row r="162" spans="1:14" s="80" customFormat="1" ht="11.25" x14ac:dyDescent="0.2">
      <c r="A162" s="88">
        <v>154</v>
      </c>
      <c r="B162" s="95" t="s">
        <v>95</v>
      </c>
      <c r="C162" s="90" t="s">
        <v>96</v>
      </c>
      <c r="D162" s="94"/>
      <c r="E162" s="89">
        <v>2489.15</v>
      </c>
      <c r="F162" s="119">
        <v>9.49</v>
      </c>
      <c r="G162" s="120">
        <v>24.55</v>
      </c>
      <c r="H162" s="119">
        <v>29.44</v>
      </c>
      <c r="I162" s="120">
        <v>30.55</v>
      </c>
      <c r="J162" s="120">
        <v>30.55</v>
      </c>
      <c r="K162" s="127">
        <v>31.47</v>
      </c>
      <c r="L162" s="123">
        <v>41.54</v>
      </c>
      <c r="M162" s="124">
        <v>37.39</v>
      </c>
      <c r="N162" s="87">
        <f t="shared" si="2"/>
        <v>234.98000000000002</v>
      </c>
    </row>
    <row r="163" spans="1:14" s="80" customFormat="1" ht="11.25" x14ac:dyDescent="0.2">
      <c r="A163" s="81">
        <v>155</v>
      </c>
      <c r="B163" s="95" t="s">
        <v>95</v>
      </c>
      <c r="C163" s="90" t="s">
        <v>9</v>
      </c>
      <c r="D163" s="94"/>
      <c r="E163" s="89">
        <v>1155.19</v>
      </c>
      <c r="F163" s="119">
        <v>3</v>
      </c>
      <c r="G163" s="120">
        <v>36.5</v>
      </c>
      <c r="H163" s="119">
        <v>24.56</v>
      </c>
      <c r="I163" s="120">
        <v>31.02</v>
      </c>
      <c r="J163" s="120">
        <v>31.02</v>
      </c>
      <c r="K163" s="127">
        <v>31.95</v>
      </c>
      <c r="L163" s="123">
        <v>33.799999999999997</v>
      </c>
      <c r="M163" s="124">
        <v>30.42</v>
      </c>
      <c r="N163" s="87">
        <f t="shared" si="2"/>
        <v>222.26999999999998</v>
      </c>
    </row>
    <row r="164" spans="1:14" s="80" customFormat="1" ht="11.25" x14ac:dyDescent="0.2">
      <c r="A164" s="88">
        <v>156</v>
      </c>
      <c r="B164" s="95" t="s">
        <v>95</v>
      </c>
      <c r="C164" s="90" t="s">
        <v>80</v>
      </c>
      <c r="D164" s="94"/>
      <c r="E164" s="89">
        <v>2335.42</v>
      </c>
      <c r="F164" s="119">
        <v>36.76</v>
      </c>
      <c r="G164" s="120">
        <v>7.17</v>
      </c>
      <c r="H164" s="119">
        <v>36.39</v>
      </c>
      <c r="I164" s="120">
        <v>42.98</v>
      </c>
      <c r="J164" s="120">
        <v>42.98</v>
      </c>
      <c r="K164" s="127">
        <v>44.27</v>
      </c>
      <c r="L164" s="123">
        <v>81.84</v>
      </c>
      <c r="M164" s="124">
        <v>73.66</v>
      </c>
      <c r="N164" s="87">
        <f t="shared" si="2"/>
        <v>366.04999999999995</v>
      </c>
    </row>
    <row r="165" spans="1:14" s="80" customFormat="1" ht="11.25" x14ac:dyDescent="0.2">
      <c r="A165" s="81">
        <v>157</v>
      </c>
      <c r="B165" s="95" t="s">
        <v>95</v>
      </c>
      <c r="C165" s="90" t="s">
        <v>80</v>
      </c>
      <c r="D165" s="94"/>
      <c r="E165" s="89">
        <v>2335.42</v>
      </c>
      <c r="F165" s="119">
        <v>36.76</v>
      </c>
      <c r="G165" s="120">
        <v>7.17</v>
      </c>
      <c r="H165" s="119">
        <v>36.39</v>
      </c>
      <c r="I165" s="120">
        <v>42.98</v>
      </c>
      <c r="J165" s="120">
        <v>42.98</v>
      </c>
      <c r="K165" s="127">
        <v>44.27</v>
      </c>
      <c r="L165" s="123">
        <v>81.84</v>
      </c>
      <c r="M165" s="124">
        <v>73.66</v>
      </c>
      <c r="N165" s="87">
        <f t="shared" si="2"/>
        <v>366.04999999999995</v>
      </c>
    </row>
    <row r="166" spans="1:14" s="80" customFormat="1" ht="11.25" x14ac:dyDescent="0.2">
      <c r="A166" s="88">
        <v>158</v>
      </c>
      <c r="B166" s="95" t="s">
        <v>95</v>
      </c>
      <c r="C166" s="90" t="s">
        <v>97</v>
      </c>
      <c r="D166" s="94"/>
      <c r="E166" s="89">
        <v>3232.31</v>
      </c>
      <c r="F166" s="119">
        <v>29.02</v>
      </c>
      <c r="G166" s="120">
        <v>32.03</v>
      </c>
      <c r="H166" s="119">
        <v>52.04</v>
      </c>
      <c r="I166" s="120">
        <v>65.38</v>
      </c>
      <c r="J166" s="120">
        <v>65.38</v>
      </c>
      <c r="K166" s="127">
        <v>67.34</v>
      </c>
      <c r="L166" s="123">
        <v>87.06</v>
      </c>
      <c r="M166" s="124">
        <v>78.36</v>
      </c>
      <c r="N166" s="87">
        <f t="shared" si="2"/>
        <v>476.61</v>
      </c>
    </row>
    <row r="167" spans="1:14" s="80" customFormat="1" ht="11.25" x14ac:dyDescent="0.2">
      <c r="A167" s="81">
        <v>159</v>
      </c>
      <c r="B167" s="95" t="s">
        <v>95</v>
      </c>
      <c r="C167" s="90" t="s">
        <v>11</v>
      </c>
      <c r="D167" s="94"/>
      <c r="E167" s="89">
        <v>3017.11</v>
      </c>
      <c r="F167" s="119">
        <v>39.24</v>
      </c>
      <c r="G167" s="120">
        <v>63.47</v>
      </c>
      <c r="H167" s="119">
        <v>93.65</v>
      </c>
      <c r="I167" s="120">
        <v>118.71</v>
      </c>
      <c r="J167" s="120">
        <v>118.71</v>
      </c>
      <c r="K167" s="127">
        <v>122.27</v>
      </c>
      <c r="L167" s="123">
        <v>112.86</v>
      </c>
      <c r="M167" s="124">
        <v>101.57</v>
      </c>
      <c r="N167" s="87">
        <f t="shared" si="2"/>
        <v>770.48</v>
      </c>
    </row>
    <row r="168" spans="1:14" s="80" customFormat="1" ht="11.25" x14ac:dyDescent="0.2">
      <c r="A168" s="88">
        <v>160</v>
      </c>
      <c r="B168" s="95" t="s">
        <v>95</v>
      </c>
      <c r="C168" s="90" t="s">
        <v>13</v>
      </c>
      <c r="D168" s="94"/>
      <c r="E168" s="89">
        <v>1812.79</v>
      </c>
      <c r="F168" s="119">
        <v>13.25</v>
      </c>
      <c r="G168" s="120">
        <v>14.55</v>
      </c>
      <c r="H168" s="119">
        <v>22</v>
      </c>
      <c r="I168" s="120">
        <v>25.92</v>
      </c>
      <c r="J168" s="120">
        <v>25.92</v>
      </c>
      <c r="K168" s="127">
        <v>26.7</v>
      </c>
      <c r="L168" s="123">
        <v>32.67</v>
      </c>
      <c r="M168" s="124">
        <v>29.41</v>
      </c>
      <c r="N168" s="87">
        <f t="shared" si="2"/>
        <v>190.42</v>
      </c>
    </row>
    <row r="169" spans="1:14" s="80" customFormat="1" ht="11.25" x14ac:dyDescent="0.2">
      <c r="A169" s="81">
        <v>161</v>
      </c>
      <c r="B169" s="95" t="s">
        <v>95</v>
      </c>
      <c r="C169" s="90" t="s">
        <v>14</v>
      </c>
      <c r="D169" s="94"/>
      <c r="E169" s="89">
        <v>1479.71</v>
      </c>
      <c r="F169" s="119">
        <v>9.01</v>
      </c>
      <c r="G169" s="120">
        <v>26.71</v>
      </c>
      <c r="H169" s="119">
        <v>29.11</v>
      </c>
      <c r="I169" s="120">
        <v>38.19</v>
      </c>
      <c r="J169" s="120">
        <v>38.19</v>
      </c>
      <c r="K169" s="127">
        <v>39.340000000000003</v>
      </c>
      <c r="L169" s="123">
        <v>39.53</v>
      </c>
      <c r="M169" s="124">
        <v>35.58</v>
      </c>
      <c r="N169" s="87">
        <f t="shared" si="2"/>
        <v>255.65999999999997</v>
      </c>
    </row>
    <row r="170" spans="1:14" s="80" customFormat="1" ht="11.25" x14ac:dyDescent="0.2">
      <c r="A170" s="88">
        <v>162</v>
      </c>
      <c r="B170" s="95" t="s">
        <v>95</v>
      </c>
      <c r="C170" s="90" t="s">
        <v>15</v>
      </c>
      <c r="D170" s="94"/>
      <c r="E170" s="89">
        <v>4171.3</v>
      </c>
      <c r="F170" s="119">
        <v>36.19</v>
      </c>
      <c r="G170" s="120">
        <v>46.25</v>
      </c>
      <c r="H170" s="119">
        <v>77.22</v>
      </c>
      <c r="I170" s="120">
        <v>82.05</v>
      </c>
      <c r="J170" s="120">
        <v>82.05</v>
      </c>
      <c r="K170" s="127">
        <v>84.52</v>
      </c>
      <c r="L170" s="123">
        <v>97.53</v>
      </c>
      <c r="M170" s="124">
        <v>87.78</v>
      </c>
      <c r="N170" s="87">
        <f t="shared" si="2"/>
        <v>593.58999999999992</v>
      </c>
    </row>
    <row r="171" spans="1:14" s="80" customFormat="1" ht="11.25" x14ac:dyDescent="0.2">
      <c r="A171" s="81">
        <v>163</v>
      </c>
      <c r="B171" s="95" t="s">
        <v>95</v>
      </c>
      <c r="C171" s="90" t="s">
        <v>16</v>
      </c>
      <c r="D171" s="94"/>
      <c r="E171" s="89">
        <v>1567.4</v>
      </c>
      <c r="F171" s="119">
        <v>11.04</v>
      </c>
      <c r="G171" s="120">
        <v>18.38</v>
      </c>
      <c r="H171" s="119">
        <v>38.11</v>
      </c>
      <c r="I171" s="120">
        <v>41.79</v>
      </c>
      <c r="J171" s="120">
        <v>41.79</v>
      </c>
      <c r="K171" s="127">
        <v>43.04</v>
      </c>
      <c r="L171" s="123">
        <v>48.99</v>
      </c>
      <c r="M171" s="124">
        <v>44.09</v>
      </c>
      <c r="N171" s="87">
        <f t="shared" si="2"/>
        <v>287.23</v>
      </c>
    </row>
    <row r="172" spans="1:14" s="80" customFormat="1" ht="11.25" x14ac:dyDescent="0.2">
      <c r="A172" s="88">
        <v>164</v>
      </c>
      <c r="B172" s="95" t="s">
        <v>95</v>
      </c>
      <c r="C172" s="90" t="s">
        <v>36</v>
      </c>
      <c r="D172" s="94"/>
      <c r="E172" s="89">
        <v>1804.49</v>
      </c>
      <c r="F172" s="119">
        <v>41.4</v>
      </c>
      <c r="G172" s="120">
        <v>39.479999999999997</v>
      </c>
      <c r="H172" s="119">
        <v>65.38</v>
      </c>
      <c r="I172" s="120">
        <v>85.86</v>
      </c>
      <c r="J172" s="120">
        <v>85.86</v>
      </c>
      <c r="K172" s="127">
        <v>88.44</v>
      </c>
      <c r="L172" s="123">
        <v>93.52</v>
      </c>
      <c r="M172" s="124">
        <v>84.17</v>
      </c>
      <c r="N172" s="87">
        <f t="shared" si="2"/>
        <v>584.11</v>
      </c>
    </row>
    <row r="173" spans="1:14" s="80" customFormat="1" ht="11.25" x14ac:dyDescent="0.2">
      <c r="A173" s="81">
        <v>165</v>
      </c>
      <c r="B173" s="95" t="s">
        <v>95</v>
      </c>
      <c r="C173" s="90" t="s">
        <v>98</v>
      </c>
      <c r="D173" s="94"/>
      <c r="E173" s="89">
        <v>998.64</v>
      </c>
      <c r="F173" s="119">
        <v>5.57</v>
      </c>
      <c r="G173" s="120">
        <v>13.32</v>
      </c>
      <c r="H173" s="119">
        <v>19.690000000000001</v>
      </c>
      <c r="I173" s="120">
        <v>23</v>
      </c>
      <c r="J173" s="120">
        <v>23</v>
      </c>
      <c r="K173" s="127">
        <v>23.69</v>
      </c>
      <c r="L173" s="123">
        <v>22.27</v>
      </c>
      <c r="M173" s="124">
        <v>20.05</v>
      </c>
      <c r="N173" s="87">
        <f t="shared" si="2"/>
        <v>150.59</v>
      </c>
    </row>
    <row r="174" spans="1:14" s="80" customFormat="1" ht="11.25" x14ac:dyDescent="0.2">
      <c r="A174" s="88">
        <v>166</v>
      </c>
      <c r="B174" s="95" t="s">
        <v>95</v>
      </c>
      <c r="C174" s="90" t="s">
        <v>99</v>
      </c>
      <c r="D174" s="94"/>
      <c r="E174" s="89">
        <v>1200.8800000000001</v>
      </c>
      <c r="F174" s="119">
        <v>12.75</v>
      </c>
      <c r="G174" s="120">
        <v>8.67</v>
      </c>
      <c r="H174" s="119">
        <v>32.96</v>
      </c>
      <c r="I174" s="120">
        <v>36.56</v>
      </c>
      <c r="J174" s="120">
        <v>36.56</v>
      </c>
      <c r="K174" s="127">
        <v>37.659999999999997</v>
      </c>
      <c r="L174" s="123">
        <v>34.97</v>
      </c>
      <c r="M174" s="124">
        <v>31.47</v>
      </c>
      <c r="N174" s="87">
        <f t="shared" si="2"/>
        <v>231.6</v>
      </c>
    </row>
    <row r="175" spans="1:14" s="80" customFormat="1" ht="11.25" x14ac:dyDescent="0.2">
      <c r="A175" s="81">
        <v>167</v>
      </c>
      <c r="B175" s="95" t="s">
        <v>95</v>
      </c>
      <c r="C175" s="90" t="s">
        <v>93</v>
      </c>
      <c r="D175" s="94"/>
      <c r="E175" s="89">
        <v>1113.5</v>
      </c>
      <c r="F175" s="119">
        <v>15.31</v>
      </c>
      <c r="G175" s="120">
        <v>25.33</v>
      </c>
      <c r="H175" s="119">
        <v>21.57</v>
      </c>
      <c r="I175" s="120">
        <v>28.28</v>
      </c>
      <c r="J175" s="120">
        <v>28.28</v>
      </c>
      <c r="K175" s="127">
        <v>29.13</v>
      </c>
      <c r="L175" s="123">
        <v>25.64</v>
      </c>
      <c r="M175" s="124">
        <v>23.07</v>
      </c>
      <c r="N175" s="87">
        <f t="shared" si="2"/>
        <v>196.61</v>
      </c>
    </row>
    <row r="176" spans="1:14" s="80" customFormat="1" ht="11.25" x14ac:dyDescent="0.2">
      <c r="A176" s="88">
        <v>168</v>
      </c>
      <c r="B176" s="95" t="s">
        <v>95</v>
      </c>
      <c r="C176" s="90" t="s">
        <v>100</v>
      </c>
      <c r="D176" s="94"/>
      <c r="E176" s="89">
        <v>632.20000000000005</v>
      </c>
      <c r="F176" s="119">
        <v>17.32</v>
      </c>
      <c r="G176" s="120">
        <v>7.87</v>
      </c>
      <c r="H176" s="119">
        <v>21.01</v>
      </c>
      <c r="I176" s="120">
        <v>17.850000000000001</v>
      </c>
      <c r="J176" s="120">
        <v>17.850000000000001</v>
      </c>
      <c r="K176" s="127">
        <v>18.39</v>
      </c>
      <c r="L176" s="123">
        <v>30.93</v>
      </c>
      <c r="M176" s="124">
        <v>27.84</v>
      </c>
      <c r="N176" s="87">
        <f t="shared" si="2"/>
        <v>159.06</v>
      </c>
    </row>
    <row r="177" spans="1:14" s="80" customFormat="1" ht="11.25" x14ac:dyDescent="0.2">
      <c r="A177" s="81">
        <v>169</v>
      </c>
      <c r="B177" s="95" t="s">
        <v>95</v>
      </c>
      <c r="C177" s="90" t="s">
        <v>101</v>
      </c>
      <c r="D177" s="94"/>
      <c r="E177" s="89">
        <v>1244.0999999999999</v>
      </c>
      <c r="F177" s="119">
        <v>20.05</v>
      </c>
      <c r="G177" s="120">
        <v>16.57</v>
      </c>
      <c r="H177" s="119">
        <v>20.89</v>
      </c>
      <c r="I177" s="120">
        <v>26.56</v>
      </c>
      <c r="J177" s="120">
        <v>26.56</v>
      </c>
      <c r="K177" s="127">
        <v>27.36</v>
      </c>
      <c r="L177" s="123">
        <v>31.7</v>
      </c>
      <c r="M177" s="124">
        <v>28.53</v>
      </c>
      <c r="N177" s="87">
        <f t="shared" si="2"/>
        <v>198.22</v>
      </c>
    </row>
    <row r="178" spans="1:14" s="80" customFormat="1" ht="11.25" x14ac:dyDescent="0.2">
      <c r="A178" s="88">
        <v>170</v>
      </c>
      <c r="B178" s="95" t="s">
        <v>95</v>
      </c>
      <c r="C178" s="90" t="s">
        <v>102</v>
      </c>
      <c r="D178" s="94"/>
      <c r="E178" s="89">
        <v>1471.7</v>
      </c>
      <c r="F178" s="119">
        <v>17.72</v>
      </c>
      <c r="G178" s="120">
        <v>22.75</v>
      </c>
      <c r="H178" s="119">
        <v>24.51</v>
      </c>
      <c r="I178" s="120">
        <v>33.49</v>
      </c>
      <c r="J178" s="120">
        <v>33.49</v>
      </c>
      <c r="K178" s="127">
        <v>34.49</v>
      </c>
      <c r="L178" s="123">
        <v>40.119999999999997</v>
      </c>
      <c r="M178" s="124">
        <v>36.1</v>
      </c>
      <c r="N178" s="87">
        <f t="shared" si="2"/>
        <v>242.67000000000002</v>
      </c>
    </row>
    <row r="179" spans="1:14" s="80" customFormat="1" ht="11.25" x14ac:dyDescent="0.2">
      <c r="A179" s="81">
        <v>171</v>
      </c>
      <c r="B179" s="95" t="s">
        <v>95</v>
      </c>
      <c r="C179" s="90" t="s">
        <v>103</v>
      </c>
      <c r="D179" s="94"/>
      <c r="E179" s="89">
        <v>1434.2</v>
      </c>
      <c r="F179" s="119">
        <v>14.43</v>
      </c>
      <c r="G179" s="120">
        <v>29.22</v>
      </c>
      <c r="H179" s="119">
        <v>30.91</v>
      </c>
      <c r="I179" s="120">
        <v>39.590000000000003</v>
      </c>
      <c r="J179" s="120">
        <v>39.590000000000003</v>
      </c>
      <c r="K179" s="127">
        <v>40.78</v>
      </c>
      <c r="L179" s="123">
        <v>43.81</v>
      </c>
      <c r="M179" s="124">
        <v>39.43</v>
      </c>
      <c r="N179" s="87">
        <f t="shared" si="2"/>
        <v>277.76</v>
      </c>
    </row>
    <row r="180" spans="1:14" s="80" customFormat="1" ht="11.25" x14ac:dyDescent="0.2">
      <c r="A180" s="88">
        <v>172</v>
      </c>
      <c r="B180" s="95" t="s">
        <v>95</v>
      </c>
      <c r="C180" s="90" t="s">
        <v>104</v>
      </c>
      <c r="D180" s="94"/>
      <c r="E180" s="89">
        <v>2282.3000000000002</v>
      </c>
      <c r="F180" s="119">
        <v>3.89</v>
      </c>
      <c r="G180" s="120">
        <v>29.62</v>
      </c>
      <c r="H180" s="119">
        <v>54.63</v>
      </c>
      <c r="I180" s="120">
        <v>58.02</v>
      </c>
      <c r="J180" s="126">
        <v>58.02</v>
      </c>
      <c r="K180" s="127">
        <v>59.76</v>
      </c>
      <c r="L180" s="123">
        <v>63.55</v>
      </c>
      <c r="M180" s="124">
        <v>57.19</v>
      </c>
      <c r="N180" s="87">
        <f t="shared" si="2"/>
        <v>384.68</v>
      </c>
    </row>
    <row r="181" spans="1:14" s="80" customFormat="1" ht="11.25" x14ac:dyDescent="0.2">
      <c r="A181" s="81">
        <v>173</v>
      </c>
      <c r="B181" s="95" t="s">
        <v>95</v>
      </c>
      <c r="C181" s="90" t="s">
        <v>37</v>
      </c>
      <c r="D181" s="94"/>
      <c r="E181" s="89">
        <v>807.29</v>
      </c>
      <c r="F181" s="119">
        <v>4.33</v>
      </c>
      <c r="G181" s="120">
        <v>17.11</v>
      </c>
      <c r="H181" s="119">
        <v>12.95</v>
      </c>
      <c r="I181" s="120">
        <v>16.77</v>
      </c>
      <c r="J181" s="120">
        <v>16.77</v>
      </c>
      <c r="K181" s="127">
        <v>17.27</v>
      </c>
      <c r="L181" s="123">
        <v>21.69</v>
      </c>
      <c r="M181" s="124">
        <v>19.52</v>
      </c>
      <c r="N181" s="87">
        <f t="shared" si="2"/>
        <v>126.40999999999998</v>
      </c>
    </row>
    <row r="182" spans="1:14" s="80" customFormat="1" ht="11.25" x14ac:dyDescent="0.2">
      <c r="A182" s="88">
        <v>174</v>
      </c>
      <c r="B182" s="95" t="s">
        <v>95</v>
      </c>
      <c r="C182" s="90" t="s">
        <v>38</v>
      </c>
      <c r="D182" s="94"/>
      <c r="E182" s="89">
        <v>1960.79</v>
      </c>
      <c r="F182" s="119">
        <v>10.8</v>
      </c>
      <c r="G182" s="120">
        <v>31.65</v>
      </c>
      <c r="H182" s="119">
        <v>18.489999999999998</v>
      </c>
      <c r="I182" s="120">
        <v>32.39</v>
      </c>
      <c r="J182" s="120">
        <v>32.39</v>
      </c>
      <c r="K182" s="127">
        <v>33.369999999999997</v>
      </c>
      <c r="L182" s="123">
        <v>50.16</v>
      </c>
      <c r="M182" s="124">
        <v>45.15</v>
      </c>
      <c r="N182" s="87">
        <f t="shared" si="2"/>
        <v>254.4</v>
      </c>
    </row>
    <row r="183" spans="1:14" s="80" customFormat="1" ht="11.25" x14ac:dyDescent="0.2">
      <c r="A183" s="81">
        <v>175</v>
      </c>
      <c r="B183" s="95" t="s">
        <v>95</v>
      </c>
      <c r="C183" s="90" t="s">
        <v>105</v>
      </c>
      <c r="D183" s="94"/>
      <c r="E183" s="89">
        <v>2040.7</v>
      </c>
      <c r="F183" s="119"/>
      <c r="G183" s="120"/>
      <c r="H183" s="119">
        <v>45.14</v>
      </c>
      <c r="I183" s="120">
        <v>56.5</v>
      </c>
      <c r="J183" s="120">
        <v>56.5</v>
      </c>
      <c r="K183" s="127">
        <v>58.2</v>
      </c>
      <c r="L183" s="123">
        <v>57.56</v>
      </c>
      <c r="M183" s="124">
        <v>51.8</v>
      </c>
      <c r="N183" s="87">
        <f t="shared" si="2"/>
        <v>325.7</v>
      </c>
    </row>
    <row r="184" spans="1:14" s="80" customFormat="1" ht="11.25" x14ac:dyDescent="0.2">
      <c r="A184" s="88">
        <v>176</v>
      </c>
      <c r="B184" s="95" t="s">
        <v>95</v>
      </c>
      <c r="C184" s="90" t="s">
        <v>106</v>
      </c>
      <c r="D184" s="94"/>
      <c r="E184" s="89">
        <v>662.7</v>
      </c>
      <c r="F184" s="119">
        <v>2.37</v>
      </c>
      <c r="G184" s="120">
        <v>2.11</v>
      </c>
      <c r="H184" s="119">
        <v>12.5</v>
      </c>
      <c r="I184" s="120">
        <v>16.399999999999999</v>
      </c>
      <c r="J184" s="126">
        <v>16.399999999999999</v>
      </c>
      <c r="K184" s="127">
        <v>16.89</v>
      </c>
      <c r="L184" s="123">
        <v>21.01</v>
      </c>
      <c r="M184" s="124">
        <v>18.91</v>
      </c>
      <c r="N184" s="87">
        <f t="shared" si="2"/>
        <v>106.58999999999999</v>
      </c>
    </row>
    <row r="185" spans="1:14" s="80" customFormat="1" ht="11.25" x14ac:dyDescent="0.2">
      <c r="A185" s="81">
        <v>177</v>
      </c>
      <c r="B185" s="95" t="s">
        <v>107</v>
      </c>
      <c r="C185" s="90" t="s">
        <v>67</v>
      </c>
      <c r="D185" s="94"/>
      <c r="E185" s="89">
        <v>2740.1</v>
      </c>
      <c r="F185" s="119">
        <v>27.05</v>
      </c>
      <c r="G185" s="120">
        <v>25.84</v>
      </c>
      <c r="H185" s="119">
        <v>61.08</v>
      </c>
      <c r="I185" s="120">
        <v>76.25</v>
      </c>
      <c r="J185" s="120">
        <v>76.25</v>
      </c>
      <c r="K185" s="127">
        <v>78.540000000000006</v>
      </c>
      <c r="L185" s="123">
        <v>75.53</v>
      </c>
      <c r="M185" s="124">
        <v>67.98</v>
      </c>
      <c r="N185" s="87">
        <f t="shared" si="2"/>
        <v>488.5200000000001</v>
      </c>
    </row>
    <row r="186" spans="1:14" s="80" customFormat="1" ht="11.25" x14ac:dyDescent="0.2">
      <c r="A186" s="88">
        <v>178</v>
      </c>
      <c r="B186" s="95" t="s">
        <v>107</v>
      </c>
      <c r="C186" s="90" t="s">
        <v>57</v>
      </c>
      <c r="D186" s="94"/>
      <c r="E186" s="89">
        <v>560.20000000000005</v>
      </c>
      <c r="F186" s="119">
        <v>6.19</v>
      </c>
      <c r="G186" s="120">
        <v>14.87</v>
      </c>
      <c r="H186" s="119">
        <v>16.63</v>
      </c>
      <c r="I186" s="120">
        <v>21.4</v>
      </c>
      <c r="J186" s="126">
        <v>21.4</v>
      </c>
      <c r="K186" s="127">
        <v>22.04</v>
      </c>
      <c r="L186" s="123">
        <v>24.28</v>
      </c>
      <c r="M186" s="124">
        <v>21.85</v>
      </c>
      <c r="N186" s="87">
        <f t="shared" si="2"/>
        <v>148.66</v>
      </c>
    </row>
    <row r="187" spans="1:14" s="80" customFormat="1" ht="11.25" x14ac:dyDescent="0.2">
      <c r="A187" s="81">
        <v>179</v>
      </c>
      <c r="B187" s="95" t="s">
        <v>107</v>
      </c>
      <c r="C187" s="90" t="s">
        <v>29</v>
      </c>
      <c r="D187" s="94"/>
      <c r="E187" s="89">
        <v>970.63</v>
      </c>
      <c r="F187" s="119">
        <v>22.49</v>
      </c>
      <c r="G187" s="120">
        <v>14.19</v>
      </c>
      <c r="H187" s="119">
        <v>34.39</v>
      </c>
      <c r="I187" s="120">
        <v>40.78</v>
      </c>
      <c r="J187" s="120">
        <v>40.78</v>
      </c>
      <c r="K187" s="127">
        <v>42</v>
      </c>
      <c r="L187" s="123">
        <v>49.88</v>
      </c>
      <c r="M187" s="124">
        <v>44.89</v>
      </c>
      <c r="N187" s="87">
        <f t="shared" si="2"/>
        <v>289.39999999999998</v>
      </c>
    </row>
    <row r="188" spans="1:14" s="99" customFormat="1" ht="11.25" x14ac:dyDescent="0.2">
      <c r="A188" s="91">
        <v>180</v>
      </c>
      <c r="B188" s="96" t="s">
        <v>107</v>
      </c>
      <c r="C188" s="92" t="s">
        <v>21</v>
      </c>
      <c r="D188" s="97"/>
      <c r="E188" s="98">
        <v>2500.1999999999998</v>
      </c>
      <c r="F188" s="128">
        <v>4.07</v>
      </c>
      <c r="G188" s="125">
        <v>9.2799999999999994</v>
      </c>
      <c r="H188" s="128">
        <v>8.5399999999999991</v>
      </c>
      <c r="I188" s="125">
        <v>13.95</v>
      </c>
      <c r="J188" s="125">
        <v>13.95</v>
      </c>
      <c r="K188" s="130">
        <v>14.37</v>
      </c>
      <c r="L188" s="123">
        <v>14.98</v>
      </c>
      <c r="M188" s="131">
        <v>13.48</v>
      </c>
      <c r="N188" s="87">
        <f t="shared" si="2"/>
        <v>92.620000000000019</v>
      </c>
    </row>
    <row r="189" spans="1:14" s="80" customFormat="1" ht="11.25" x14ac:dyDescent="0.2">
      <c r="A189" s="81">
        <v>181</v>
      </c>
      <c r="B189" s="95" t="s">
        <v>107</v>
      </c>
      <c r="C189" s="90" t="s">
        <v>108</v>
      </c>
      <c r="D189" s="94"/>
      <c r="E189" s="89">
        <v>2187.88</v>
      </c>
      <c r="F189" s="119">
        <v>16.489999999999998</v>
      </c>
      <c r="G189" s="120">
        <v>26.38</v>
      </c>
      <c r="H189" s="119">
        <v>39.04</v>
      </c>
      <c r="I189" s="120">
        <v>53.02</v>
      </c>
      <c r="J189" s="120">
        <v>53.02</v>
      </c>
      <c r="K189" s="127">
        <v>54.61</v>
      </c>
      <c r="L189" s="123">
        <v>59.84</v>
      </c>
      <c r="M189" s="124">
        <v>53.86</v>
      </c>
      <c r="N189" s="87">
        <f t="shared" si="2"/>
        <v>356.26</v>
      </c>
    </row>
    <row r="190" spans="1:14" s="80" customFormat="1" ht="11.25" x14ac:dyDescent="0.2">
      <c r="A190" s="88">
        <v>182</v>
      </c>
      <c r="B190" s="95" t="s">
        <v>107</v>
      </c>
      <c r="C190" s="90" t="s">
        <v>23</v>
      </c>
      <c r="D190" s="94"/>
      <c r="E190" s="89">
        <v>1482.05</v>
      </c>
      <c r="F190" s="119">
        <v>18.57</v>
      </c>
      <c r="G190" s="120">
        <v>21.21</v>
      </c>
      <c r="H190" s="119">
        <v>41.5</v>
      </c>
      <c r="I190" s="120">
        <v>53.63</v>
      </c>
      <c r="J190" s="120">
        <v>53.63</v>
      </c>
      <c r="K190" s="127">
        <v>55.23</v>
      </c>
      <c r="L190" s="123">
        <v>54.84</v>
      </c>
      <c r="M190" s="124">
        <v>49.36</v>
      </c>
      <c r="N190" s="87">
        <f t="shared" si="2"/>
        <v>347.97</v>
      </c>
    </row>
    <row r="191" spans="1:14" s="80" customFormat="1" ht="11.25" x14ac:dyDescent="0.2">
      <c r="A191" s="81">
        <v>183</v>
      </c>
      <c r="B191" s="95" t="s">
        <v>107</v>
      </c>
      <c r="C191" s="90" t="s">
        <v>24</v>
      </c>
      <c r="D191" s="94"/>
      <c r="E191" s="89">
        <v>1373.13</v>
      </c>
      <c r="F191" s="119">
        <v>21.39</v>
      </c>
      <c r="G191" s="120">
        <v>22.84</v>
      </c>
      <c r="H191" s="119">
        <v>42.72</v>
      </c>
      <c r="I191" s="120">
        <v>39.83</v>
      </c>
      <c r="J191" s="120">
        <v>39.83</v>
      </c>
      <c r="K191" s="127">
        <v>41.03</v>
      </c>
      <c r="L191" s="123">
        <v>58.97</v>
      </c>
      <c r="M191" s="124">
        <v>53.07</v>
      </c>
      <c r="N191" s="87">
        <f t="shared" si="2"/>
        <v>319.68</v>
      </c>
    </row>
    <row r="192" spans="1:14" s="80" customFormat="1" ht="11.25" x14ac:dyDescent="0.2">
      <c r="A192" s="88">
        <v>184</v>
      </c>
      <c r="B192" s="95" t="s">
        <v>109</v>
      </c>
      <c r="C192" s="90" t="s">
        <v>110</v>
      </c>
      <c r="D192" s="94"/>
      <c r="E192" s="89">
        <v>10586.8</v>
      </c>
      <c r="F192" s="119">
        <v>97.66</v>
      </c>
      <c r="G192" s="120">
        <v>101.3</v>
      </c>
      <c r="H192" s="119">
        <v>184.18</v>
      </c>
      <c r="I192" s="120">
        <v>228.87</v>
      </c>
      <c r="J192" s="120">
        <v>228.87</v>
      </c>
      <c r="K192" s="127">
        <v>235.74</v>
      </c>
      <c r="L192" s="123">
        <v>235.09</v>
      </c>
      <c r="M192" s="124">
        <v>211.58</v>
      </c>
      <c r="N192" s="87">
        <f t="shared" si="2"/>
        <v>1523.2899999999997</v>
      </c>
    </row>
    <row r="193" spans="1:14" s="80" customFormat="1" ht="11.25" x14ac:dyDescent="0.2">
      <c r="A193" s="81">
        <v>185</v>
      </c>
      <c r="B193" s="95" t="s">
        <v>109</v>
      </c>
      <c r="C193" s="90" t="s">
        <v>111</v>
      </c>
      <c r="D193" s="94"/>
      <c r="E193" s="89">
        <v>11168.1</v>
      </c>
      <c r="F193" s="119">
        <v>134.15</v>
      </c>
      <c r="G193" s="120">
        <v>136.55000000000001</v>
      </c>
      <c r="H193" s="119">
        <v>269.64</v>
      </c>
      <c r="I193" s="120">
        <v>318.77</v>
      </c>
      <c r="J193" s="120">
        <v>318.77</v>
      </c>
      <c r="K193" s="127">
        <v>328.33</v>
      </c>
      <c r="L193" s="123">
        <v>350.5</v>
      </c>
      <c r="M193" s="124">
        <v>315.45</v>
      </c>
      <c r="N193" s="87">
        <f t="shared" si="2"/>
        <v>2172.16</v>
      </c>
    </row>
    <row r="194" spans="1:14" s="80" customFormat="1" ht="11.25" x14ac:dyDescent="0.2">
      <c r="A194" s="88">
        <v>186</v>
      </c>
      <c r="B194" s="95" t="s">
        <v>112</v>
      </c>
      <c r="C194" s="90" t="s">
        <v>5</v>
      </c>
      <c r="D194" s="94"/>
      <c r="E194" s="89">
        <v>8366.7000000000007</v>
      </c>
      <c r="F194" s="119">
        <v>107.9</v>
      </c>
      <c r="G194" s="126">
        <v>246.98</v>
      </c>
      <c r="H194" s="119">
        <v>170.21</v>
      </c>
      <c r="I194" s="120">
        <v>299.12</v>
      </c>
      <c r="J194" s="120">
        <v>299.12</v>
      </c>
      <c r="K194" s="127">
        <v>308.08999999999997</v>
      </c>
      <c r="L194" s="123">
        <v>288.24</v>
      </c>
      <c r="M194" s="124">
        <v>259.42</v>
      </c>
      <c r="N194" s="87">
        <f t="shared" si="2"/>
        <v>1979.08</v>
      </c>
    </row>
    <row r="195" spans="1:14" s="80" customFormat="1" ht="11.25" x14ac:dyDescent="0.2">
      <c r="A195" s="81">
        <v>187</v>
      </c>
      <c r="B195" s="95" t="s">
        <v>113</v>
      </c>
      <c r="C195" s="90" t="s">
        <v>114</v>
      </c>
      <c r="D195" s="94"/>
      <c r="E195" s="100"/>
      <c r="F195" s="126"/>
      <c r="G195" s="120"/>
      <c r="H195" s="119"/>
      <c r="I195" s="126"/>
      <c r="J195" s="120"/>
      <c r="K195" s="127"/>
      <c r="L195" s="123"/>
      <c r="M195" s="124"/>
      <c r="N195" s="87">
        <f t="shared" si="2"/>
        <v>0</v>
      </c>
    </row>
    <row r="196" spans="1:14" s="80" customFormat="1" ht="11.25" x14ac:dyDescent="0.2">
      <c r="A196" s="88">
        <v>188</v>
      </c>
      <c r="B196" s="95" t="s">
        <v>113</v>
      </c>
      <c r="C196" s="90" t="s">
        <v>5</v>
      </c>
      <c r="D196" s="94"/>
      <c r="E196" s="89">
        <v>2486.1</v>
      </c>
      <c r="F196" s="119">
        <v>21.97</v>
      </c>
      <c r="G196" s="120">
        <v>33.340000000000003</v>
      </c>
      <c r="H196" s="119">
        <v>48.73</v>
      </c>
      <c r="I196" s="120">
        <v>60.98</v>
      </c>
      <c r="J196" s="120">
        <v>60.98</v>
      </c>
      <c r="K196" s="127">
        <v>62.81</v>
      </c>
      <c r="L196" s="123">
        <v>95.99</v>
      </c>
      <c r="M196" s="124">
        <v>86.39</v>
      </c>
      <c r="N196" s="87">
        <f t="shared" si="2"/>
        <v>471.18999999999994</v>
      </c>
    </row>
    <row r="197" spans="1:14" s="80" customFormat="1" ht="11.25" x14ac:dyDescent="0.2">
      <c r="A197" s="81">
        <v>189</v>
      </c>
      <c r="B197" s="95" t="s">
        <v>113</v>
      </c>
      <c r="C197" s="90" t="s">
        <v>5</v>
      </c>
      <c r="D197" s="94" t="s">
        <v>48</v>
      </c>
      <c r="E197" s="89">
        <v>381.39</v>
      </c>
      <c r="F197" s="119">
        <v>8.59</v>
      </c>
      <c r="G197" s="120">
        <v>8.09</v>
      </c>
      <c r="H197" s="119">
        <v>14.3</v>
      </c>
      <c r="I197" s="120">
        <v>17.690000000000001</v>
      </c>
      <c r="J197" s="120">
        <v>17.690000000000001</v>
      </c>
      <c r="K197" s="127">
        <v>18.22</v>
      </c>
      <c r="L197" s="123">
        <v>21.97</v>
      </c>
      <c r="M197" s="124">
        <v>19.78</v>
      </c>
      <c r="N197" s="87">
        <f t="shared" si="2"/>
        <v>126.33</v>
      </c>
    </row>
    <row r="198" spans="1:14" s="80" customFormat="1" ht="11.25" x14ac:dyDescent="0.2">
      <c r="A198" s="88">
        <v>190</v>
      </c>
      <c r="B198" s="95" t="s">
        <v>113</v>
      </c>
      <c r="C198" s="90" t="s">
        <v>67</v>
      </c>
      <c r="D198" s="94"/>
      <c r="E198" s="89">
        <v>1587.8</v>
      </c>
      <c r="F198" s="119">
        <v>24.72</v>
      </c>
      <c r="G198" s="120">
        <v>23</v>
      </c>
      <c r="H198" s="119">
        <v>47.83</v>
      </c>
      <c r="I198" s="120">
        <v>58.2</v>
      </c>
      <c r="J198" s="120">
        <v>58.2</v>
      </c>
      <c r="K198" s="127">
        <v>59.95</v>
      </c>
      <c r="L198" s="123">
        <v>71.319999999999993</v>
      </c>
      <c r="M198" s="124">
        <v>64.19</v>
      </c>
      <c r="N198" s="87">
        <f t="shared" si="2"/>
        <v>407.40999999999997</v>
      </c>
    </row>
    <row r="199" spans="1:14" s="80" customFormat="1" ht="11.25" x14ac:dyDescent="0.2">
      <c r="A199" s="81">
        <v>191</v>
      </c>
      <c r="B199" s="95" t="s">
        <v>113</v>
      </c>
      <c r="C199" s="90" t="s">
        <v>20</v>
      </c>
      <c r="D199" s="94"/>
      <c r="E199" s="89">
        <v>2521.1999999999998</v>
      </c>
      <c r="F199" s="119">
        <v>38.619999999999997</v>
      </c>
      <c r="G199" s="120">
        <v>36.1</v>
      </c>
      <c r="H199" s="119">
        <v>73.150000000000006</v>
      </c>
      <c r="I199" s="120">
        <v>92.75</v>
      </c>
      <c r="J199" s="120">
        <v>92.75</v>
      </c>
      <c r="K199" s="127">
        <v>95.53</v>
      </c>
      <c r="L199" s="123">
        <v>108.71</v>
      </c>
      <c r="M199" s="124">
        <v>97.84</v>
      </c>
      <c r="N199" s="87">
        <f t="shared" si="2"/>
        <v>635.45000000000005</v>
      </c>
    </row>
    <row r="200" spans="1:14" s="80" customFormat="1" ht="11.25" x14ac:dyDescent="0.2">
      <c r="A200" s="88">
        <v>192</v>
      </c>
      <c r="B200" s="95" t="s">
        <v>113</v>
      </c>
      <c r="C200" s="90" t="s">
        <v>71</v>
      </c>
      <c r="D200" s="94"/>
      <c r="E200" s="89">
        <v>1597.2</v>
      </c>
      <c r="F200" s="119">
        <v>21.53</v>
      </c>
      <c r="G200" s="120">
        <v>19.309999999999999</v>
      </c>
      <c r="H200" s="119">
        <v>44.71</v>
      </c>
      <c r="I200" s="120">
        <v>55.58</v>
      </c>
      <c r="J200" s="120">
        <v>55.58</v>
      </c>
      <c r="K200" s="127">
        <v>57.25</v>
      </c>
      <c r="L200" s="123">
        <v>69.349999999999994</v>
      </c>
      <c r="M200" s="124">
        <v>62.42</v>
      </c>
      <c r="N200" s="87">
        <f t="shared" si="2"/>
        <v>385.72999999999996</v>
      </c>
    </row>
    <row r="201" spans="1:14" s="80" customFormat="1" ht="11.25" x14ac:dyDescent="0.2">
      <c r="A201" s="81">
        <v>193</v>
      </c>
      <c r="B201" s="95" t="s">
        <v>113</v>
      </c>
      <c r="C201" s="90" t="s">
        <v>21</v>
      </c>
      <c r="D201" s="94"/>
      <c r="E201" s="89">
        <v>2510.1</v>
      </c>
      <c r="F201" s="119">
        <v>29.24</v>
      </c>
      <c r="G201" s="120">
        <v>29.24</v>
      </c>
      <c r="H201" s="119">
        <v>64.680000000000007</v>
      </c>
      <c r="I201" s="120">
        <v>78.45</v>
      </c>
      <c r="J201" s="120">
        <v>78.45</v>
      </c>
      <c r="K201" s="127">
        <v>80.81</v>
      </c>
      <c r="L201" s="123">
        <v>93.53</v>
      </c>
      <c r="M201" s="124">
        <v>84.18</v>
      </c>
      <c r="N201" s="87">
        <f t="shared" si="2"/>
        <v>538.57999999999993</v>
      </c>
    </row>
    <row r="202" spans="1:14" s="80" customFormat="1" ht="11.25" x14ac:dyDescent="0.2">
      <c r="A202" s="88">
        <v>194</v>
      </c>
      <c r="B202" s="95" t="s">
        <v>113</v>
      </c>
      <c r="C202" s="90" t="s">
        <v>10</v>
      </c>
      <c r="D202" s="94"/>
      <c r="E202" s="89">
        <v>1553.92</v>
      </c>
      <c r="F202" s="119">
        <v>24.7</v>
      </c>
      <c r="G202" s="120">
        <v>24.7</v>
      </c>
      <c r="H202" s="119">
        <v>47.38</v>
      </c>
      <c r="I202" s="120">
        <v>56.9</v>
      </c>
      <c r="J202" s="120">
        <v>56.9</v>
      </c>
      <c r="K202" s="127">
        <v>58.61</v>
      </c>
      <c r="L202" s="123">
        <v>66.98</v>
      </c>
      <c r="M202" s="124">
        <v>60.28</v>
      </c>
      <c r="N202" s="87">
        <f t="shared" ref="N202:N265" si="3">F202+G202+H202+I202+J202+K202+L202+M202</f>
        <v>396.45000000000005</v>
      </c>
    </row>
    <row r="203" spans="1:14" s="80" customFormat="1" ht="11.25" x14ac:dyDescent="0.2">
      <c r="A203" s="81">
        <v>195</v>
      </c>
      <c r="B203" s="95" t="s">
        <v>113</v>
      </c>
      <c r="C203" s="90" t="s">
        <v>115</v>
      </c>
      <c r="D203" s="94"/>
      <c r="E203" s="89">
        <v>2956.3</v>
      </c>
      <c r="F203" s="119">
        <v>45.02</v>
      </c>
      <c r="G203" s="120">
        <v>42.25</v>
      </c>
      <c r="H203" s="119">
        <v>86.82</v>
      </c>
      <c r="I203" s="120">
        <v>105.85</v>
      </c>
      <c r="J203" s="120">
        <v>105.85</v>
      </c>
      <c r="K203" s="127">
        <v>109.02</v>
      </c>
      <c r="L203" s="123">
        <v>131.13999999999999</v>
      </c>
      <c r="M203" s="124">
        <v>118.03</v>
      </c>
      <c r="N203" s="87">
        <f t="shared" si="3"/>
        <v>743.9799999999999</v>
      </c>
    </row>
    <row r="204" spans="1:14" s="80" customFormat="1" ht="11.25" x14ac:dyDescent="0.2">
      <c r="A204" s="88">
        <v>196</v>
      </c>
      <c r="B204" s="95" t="s">
        <v>113</v>
      </c>
      <c r="C204" s="90" t="s">
        <v>100</v>
      </c>
      <c r="D204" s="94"/>
      <c r="E204" s="89">
        <v>534.79999999999995</v>
      </c>
      <c r="F204" s="119">
        <v>7.21</v>
      </c>
      <c r="G204" s="120">
        <v>12.49</v>
      </c>
      <c r="H204" s="119">
        <v>19.93</v>
      </c>
      <c r="I204" s="120">
        <v>24.61</v>
      </c>
      <c r="J204" s="120">
        <v>24.61</v>
      </c>
      <c r="K204" s="127">
        <v>25.35</v>
      </c>
      <c r="L204" s="123">
        <v>24.17</v>
      </c>
      <c r="M204" s="124">
        <v>21.75</v>
      </c>
      <c r="N204" s="87">
        <f t="shared" si="3"/>
        <v>160.12</v>
      </c>
    </row>
    <row r="205" spans="1:14" s="80" customFormat="1" ht="11.25" x14ac:dyDescent="0.2">
      <c r="A205" s="81">
        <v>197</v>
      </c>
      <c r="B205" s="95" t="s">
        <v>113</v>
      </c>
      <c r="C205" s="90" t="s">
        <v>116</v>
      </c>
      <c r="D205" s="94"/>
      <c r="E205" s="89">
        <v>5327.14</v>
      </c>
      <c r="F205" s="119">
        <v>65.650000000000006</v>
      </c>
      <c r="G205" s="120">
        <v>22.75</v>
      </c>
      <c r="H205" s="119">
        <v>96.2</v>
      </c>
      <c r="I205" s="120">
        <v>139.74</v>
      </c>
      <c r="J205" s="120">
        <v>139.74</v>
      </c>
      <c r="K205" s="127">
        <v>143.93</v>
      </c>
      <c r="L205" s="132">
        <v>178.88</v>
      </c>
      <c r="M205" s="124">
        <v>161</v>
      </c>
      <c r="N205" s="87">
        <f t="shared" si="3"/>
        <v>947.89</v>
      </c>
    </row>
    <row r="206" spans="1:14" s="80" customFormat="1" ht="11.25" x14ac:dyDescent="0.2">
      <c r="A206" s="88">
        <v>198</v>
      </c>
      <c r="B206" s="95" t="s">
        <v>113</v>
      </c>
      <c r="C206" s="90" t="s">
        <v>117</v>
      </c>
      <c r="D206" s="94"/>
      <c r="E206" s="89"/>
      <c r="F206" s="119"/>
      <c r="G206" s="120"/>
      <c r="H206" s="119"/>
      <c r="I206" s="126"/>
      <c r="J206" s="120"/>
      <c r="K206" s="127"/>
      <c r="L206" s="123"/>
      <c r="M206" s="124"/>
      <c r="N206" s="87">
        <f t="shared" si="3"/>
        <v>0</v>
      </c>
    </row>
    <row r="207" spans="1:14" s="80" customFormat="1" ht="11.25" x14ac:dyDescent="0.2">
      <c r="A207" s="81">
        <v>199</v>
      </c>
      <c r="B207" s="95" t="s">
        <v>118</v>
      </c>
      <c r="C207" s="90" t="s">
        <v>119</v>
      </c>
      <c r="D207" s="94"/>
      <c r="E207" s="89">
        <v>1273</v>
      </c>
      <c r="F207" s="119">
        <v>14.21</v>
      </c>
      <c r="G207" s="120">
        <v>16.059999999999999</v>
      </c>
      <c r="H207" s="119">
        <v>25.49</v>
      </c>
      <c r="I207" s="120">
        <v>32.270000000000003</v>
      </c>
      <c r="J207" s="120">
        <v>32.270000000000003</v>
      </c>
      <c r="K207" s="127">
        <v>33.24</v>
      </c>
      <c r="L207" s="123">
        <v>33.79</v>
      </c>
      <c r="M207" s="124">
        <v>30.41</v>
      </c>
      <c r="N207" s="87">
        <f t="shared" si="3"/>
        <v>217.74</v>
      </c>
    </row>
    <row r="208" spans="1:14" s="80" customFormat="1" ht="11.25" x14ac:dyDescent="0.2">
      <c r="A208" s="88">
        <v>200</v>
      </c>
      <c r="B208" s="95" t="s">
        <v>118</v>
      </c>
      <c r="C208" s="90" t="s">
        <v>21</v>
      </c>
      <c r="D208" s="94"/>
      <c r="E208" s="89">
        <v>2530.23</v>
      </c>
      <c r="F208" s="119">
        <v>34.57</v>
      </c>
      <c r="G208" s="120">
        <v>32.840000000000003</v>
      </c>
      <c r="H208" s="119">
        <v>71.12</v>
      </c>
      <c r="I208" s="120">
        <v>76.849999999999994</v>
      </c>
      <c r="J208" s="120">
        <v>76.849999999999994</v>
      </c>
      <c r="K208" s="127">
        <v>79.16</v>
      </c>
      <c r="L208" s="123">
        <v>95.86</v>
      </c>
      <c r="M208" s="124">
        <v>86.27</v>
      </c>
      <c r="N208" s="87">
        <f t="shared" si="3"/>
        <v>553.52</v>
      </c>
    </row>
    <row r="209" spans="1:14" s="80" customFormat="1" ht="11.25" x14ac:dyDescent="0.2">
      <c r="A209" s="81">
        <v>201</v>
      </c>
      <c r="B209" s="95" t="s">
        <v>118</v>
      </c>
      <c r="C209" s="90" t="s">
        <v>22</v>
      </c>
      <c r="D209" s="94"/>
      <c r="E209" s="89"/>
      <c r="F209" s="119"/>
      <c r="G209" s="120"/>
      <c r="H209" s="119"/>
      <c r="I209" s="120"/>
      <c r="J209" s="120"/>
      <c r="K209" s="127"/>
      <c r="L209" s="123"/>
      <c r="M209" s="124"/>
      <c r="N209" s="87">
        <f t="shared" si="3"/>
        <v>0</v>
      </c>
    </row>
    <row r="210" spans="1:14" s="80" customFormat="1" ht="11.25" x14ac:dyDescent="0.2">
      <c r="A210" s="88">
        <v>202</v>
      </c>
      <c r="B210" s="95" t="s">
        <v>118</v>
      </c>
      <c r="C210" s="90" t="s">
        <v>54</v>
      </c>
      <c r="D210" s="94"/>
      <c r="E210" s="89"/>
      <c r="F210" s="119"/>
      <c r="G210" s="120"/>
      <c r="H210" s="119"/>
      <c r="I210" s="120"/>
      <c r="J210" s="120"/>
      <c r="K210" s="127"/>
      <c r="L210" s="123"/>
      <c r="M210" s="124"/>
      <c r="N210" s="87">
        <f t="shared" si="3"/>
        <v>0</v>
      </c>
    </row>
    <row r="211" spans="1:14" s="80" customFormat="1" ht="11.25" x14ac:dyDescent="0.2">
      <c r="A211" s="81">
        <v>203</v>
      </c>
      <c r="B211" s="95" t="s">
        <v>120</v>
      </c>
      <c r="C211" s="90" t="s">
        <v>121</v>
      </c>
      <c r="D211" s="94"/>
      <c r="E211" s="89">
        <v>2550.8000000000002</v>
      </c>
      <c r="F211" s="119">
        <v>30.61</v>
      </c>
      <c r="G211" s="120">
        <v>31.64</v>
      </c>
      <c r="H211" s="119">
        <v>63.8</v>
      </c>
      <c r="I211" s="120">
        <v>78.23</v>
      </c>
      <c r="J211" s="120">
        <v>78.23</v>
      </c>
      <c r="K211" s="127">
        <v>80.58</v>
      </c>
      <c r="L211" s="123">
        <v>83.41</v>
      </c>
      <c r="M211" s="124">
        <v>75.06</v>
      </c>
      <c r="N211" s="87">
        <f t="shared" si="3"/>
        <v>521.55999999999995</v>
      </c>
    </row>
    <row r="212" spans="1:14" s="80" customFormat="1" ht="11.25" x14ac:dyDescent="0.2">
      <c r="A212" s="88">
        <v>204</v>
      </c>
      <c r="B212" s="95" t="s">
        <v>120</v>
      </c>
      <c r="C212" s="90" t="s">
        <v>122</v>
      </c>
      <c r="D212" s="94"/>
      <c r="E212" s="89">
        <v>394.6</v>
      </c>
      <c r="F212" s="119">
        <v>1.1200000000000001</v>
      </c>
      <c r="G212" s="120">
        <v>10.73</v>
      </c>
      <c r="H212" s="119">
        <v>10.95</v>
      </c>
      <c r="I212" s="120">
        <v>14.57</v>
      </c>
      <c r="J212" s="120">
        <v>14.57</v>
      </c>
      <c r="K212" s="127">
        <v>15.01</v>
      </c>
      <c r="L212" s="123">
        <v>11.47</v>
      </c>
      <c r="M212" s="124">
        <v>10.32</v>
      </c>
      <c r="N212" s="87">
        <f t="shared" si="3"/>
        <v>88.740000000000009</v>
      </c>
    </row>
    <row r="213" spans="1:14" s="80" customFormat="1" ht="11.25" x14ac:dyDescent="0.2">
      <c r="A213" s="81">
        <v>205</v>
      </c>
      <c r="B213" s="95" t="s">
        <v>123</v>
      </c>
      <c r="C213" s="90" t="s">
        <v>29</v>
      </c>
      <c r="D213" s="94">
        <v>1</v>
      </c>
      <c r="E213" s="89">
        <v>2467.8000000000002</v>
      </c>
      <c r="F213" s="119">
        <v>23.09</v>
      </c>
      <c r="G213" s="120">
        <v>23.09</v>
      </c>
      <c r="H213" s="119">
        <v>48.3</v>
      </c>
      <c r="I213" s="120">
        <v>59.43</v>
      </c>
      <c r="J213" s="120">
        <v>59.43</v>
      </c>
      <c r="K213" s="127">
        <v>61.21</v>
      </c>
      <c r="L213" s="123">
        <v>72.239999999999995</v>
      </c>
      <c r="M213" s="124">
        <v>65.02</v>
      </c>
      <c r="N213" s="87">
        <f t="shared" si="3"/>
        <v>411.81</v>
      </c>
    </row>
    <row r="214" spans="1:14" s="80" customFormat="1" ht="11.25" x14ac:dyDescent="0.2">
      <c r="A214" s="88">
        <v>206</v>
      </c>
      <c r="B214" s="95" t="s">
        <v>123</v>
      </c>
      <c r="C214" s="90" t="s">
        <v>29</v>
      </c>
      <c r="D214" s="94">
        <v>2</v>
      </c>
      <c r="E214" s="89">
        <v>2118.3000000000002</v>
      </c>
      <c r="F214" s="119">
        <v>28.93</v>
      </c>
      <c r="G214" s="120">
        <v>9.99</v>
      </c>
      <c r="H214" s="119">
        <v>33.520000000000003</v>
      </c>
      <c r="I214" s="120">
        <v>42.09</v>
      </c>
      <c r="J214" s="120">
        <v>42.09</v>
      </c>
      <c r="K214" s="127">
        <v>43.36</v>
      </c>
      <c r="L214" s="123">
        <v>60.34</v>
      </c>
      <c r="M214" s="124">
        <v>54.3</v>
      </c>
      <c r="N214" s="87">
        <f t="shared" si="3"/>
        <v>314.62000000000006</v>
      </c>
    </row>
    <row r="215" spans="1:14" s="80" customFormat="1" ht="11.25" x14ac:dyDescent="0.2">
      <c r="A215" s="81">
        <v>207</v>
      </c>
      <c r="B215" s="95" t="s">
        <v>123</v>
      </c>
      <c r="C215" s="90" t="s">
        <v>29</v>
      </c>
      <c r="D215" s="94">
        <v>3</v>
      </c>
      <c r="E215" s="89">
        <v>1406.6</v>
      </c>
      <c r="F215" s="119">
        <v>43.43</v>
      </c>
      <c r="G215" s="120"/>
      <c r="H215" s="119">
        <v>36.42</v>
      </c>
      <c r="I215" s="120">
        <v>42.68</v>
      </c>
      <c r="J215" s="120">
        <v>42.68</v>
      </c>
      <c r="K215" s="127">
        <v>43.96</v>
      </c>
      <c r="L215" s="123">
        <v>45.07</v>
      </c>
      <c r="M215" s="124">
        <v>40.56</v>
      </c>
      <c r="N215" s="87">
        <f t="shared" si="3"/>
        <v>294.8</v>
      </c>
    </row>
    <row r="216" spans="1:14" s="80" customFormat="1" ht="11.25" x14ac:dyDescent="0.2">
      <c r="A216" s="88">
        <v>208</v>
      </c>
      <c r="B216" s="95" t="s">
        <v>123</v>
      </c>
      <c r="C216" s="90" t="s">
        <v>58</v>
      </c>
      <c r="D216" s="94">
        <v>1</v>
      </c>
      <c r="E216" s="89">
        <v>3401.1</v>
      </c>
      <c r="F216" s="119">
        <v>35.159999999999997</v>
      </c>
      <c r="G216" s="120">
        <v>35.159999999999997</v>
      </c>
      <c r="H216" s="119">
        <v>76.03</v>
      </c>
      <c r="I216" s="120">
        <v>88.62</v>
      </c>
      <c r="J216" s="120">
        <v>88.62</v>
      </c>
      <c r="K216" s="127">
        <v>91.27</v>
      </c>
      <c r="L216" s="123">
        <v>103.33</v>
      </c>
      <c r="M216" s="124">
        <v>93</v>
      </c>
      <c r="N216" s="87">
        <f t="shared" si="3"/>
        <v>611.19000000000005</v>
      </c>
    </row>
    <row r="217" spans="1:14" s="80" customFormat="1" ht="11.25" x14ac:dyDescent="0.2">
      <c r="A217" s="81">
        <v>209</v>
      </c>
      <c r="B217" s="95" t="s">
        <v>123</v>
      </c>
      <c r="C217" s="90" t="s">
        <v>58</v>
      </c>
      <c r="D217" s="94">
        <v>2</v>
      </c>
      <c r="E217" s="89">
        <v>1373.2</v>
      </c>
      <c r="F217" s="119">
        <v>15.95</v>
      </c>
      <c r="G217" s="120">
        <v>10.63</v>
      </c>
      <c r="H217" s="119">
        <v>27.32</v>
      </c>
      <c r="I217" s="120">
        <v>33.51</v>
      </c>
      <c r="J217" s="120">
        <v>33.51</v>
      </c>
      <c r="K217" s="127">
        <v>34.520000000000003</v>
      </c>
      <c r="L217" s="123">
        <v>40.020000000000003</v>
      </c>
      <c r="M217" s="124">
        <v>36.020000000000003</v>
      </c>
      <c r="N217" s="87">
        <f t="shared" si="3"/>
        <v>231.48000000000002</v>
      </c>
    </row>
    <row r="218" spans="1:14" s="80" customFormat="1" ht="11.25" x14ac:dyDescent="0.2">
      <c r="A218" s="88">
        <v>210</v>
      </c>
      <c r="B218" s="95" t="s">
        <v>123</v>
      </c>
      <c r="C218" s="90" t="s">
        <v>58</v>
      </c>
      <c r="D218" s="94">
        <v>3</v>
      </c>
      <c r="E218" s="89">
        <v>1638.7</v>
      </c>
      <c r="F218" s="119">
        <v>11.22</v>
      </c>
      <c r="G218" s="120">
        <v>17.57</v>
      </c>
      <c r="H218" s="119">
        <v>22.46</v>
      </c>
      <c r="I218" s="120">
        <v>25.31</v>
      </c>
      <c r="J218" s="120">
        <v>25.31</v>
      </c>
      <c r="K218" s="127">
        <v>26.07</v>
      </c>
      <c r="L218" s="123">
        <v>34.43</v>
      </c>
      <c r="M218" s="124">
        <v>30.99</v>
      </c>
      <c r="N218" s="87">
        <f t="shared" si="3"/>
        <v>193.36</v>
      </c>
    </row>
    <row r="219" spans="1:14" s="80" customFormat="1" ht="11.25" x14ac:dyDescent="0.2">
      <c r="A219" s="81">
        <v>211</v>
      </c>
      <c r="B219" s="95" t="s">
        <v>123</v>
      </c>
      <c r="C219" s="90" t="s">
        <v>23</v>
      </c>
      <c r="D219" s="94"/>
      <c r="E219" s="89">
        <v>1408.8</v>
      </c>
      <c r="F219" s="119">
        <v>25</v>
      </c>
      <c r="G219" s="120">
        <v>23.4</v>
      </c>
      <c r="H219" s="119">
        <v>45.43</v>
      </c>
      <c r="I219" s="120">
        <v>56.36</v>
      </c>
      <c r="J219" s="120">
        <v>56.36</v>
      </c>
      <c r="K219" s="127">
        <v>58.05</v>
      </c>
      <c r="L219" s="123">
        <v>75.709999999999994</v>
      </c>
      <c r="M219" s="124">
        <v>68.14</v>
      </c>
      <c r="N219" s="87">
        <f t="shared" si="3"/>
        <v>408.45</v>
      </c>
    </row>
    <row r="220" spans="1:14" s="80" customFormat="1" ht="11.25" x14ac:dyDescent="0.2">
      <c r="A220" s="88">
        <v>212</v>
      </c>
      <c r="B220" s="95" t="s">
        <v>123</v>
      </c>
      <c r="C220" s="90" t="s">
        <v>124</v>
      </c>
      <c r="D220" s="94"/>
      <c r="E220" s="89">
        <v>3759.7</v>
      </c>
      <c r="F220" s="119">
        <v>48.22</v>
      </c>
      <c r="G220" s="120">
        <v>47.66</v>
      </c>
      <c r="H220" s="119">
        <v>96.19</v>
      </c>
      <c r="I220" s="120">
        <v>114.25</v>
      </c>
      <c r="J220" s="120">
        <v>114.25</v>
      </c>
      <c r="K220" s="127">
        <v>117.68</v>
      </c>
      <c r="L220" s="123">
        <v>127.14</v>
      </c>
      <c r="M220" s="124">
        <v>114.43</v>
      </c>
      <c r="N220" s="87">
        <f t="shared" si="3"/>
        <v>779.81999999999994</v>
      </c>
    </row>
    <row r="221" spans="1:14" s="80" customFormat="1" ht="11.25" x14ac:dyDescent="0.2">
      <c r="A221" s="81">
        <v>213</v>
      </c>
      <c r="B221" s="95" t="s">
        <v>123</v>
      </c>
      <c r="C221" s="90" t="s">
        <v>125</v>
      </c>
      <c r="D221" s="94"/>
      <c r="E221" s="89"/>
      <c r="F221" s="119"/>
      <c r="G221" s="120"/>
      <c r="H221" s="126"/>
      <c r="I221" s="126"/>
      <c r="J221" s="126"/>
      <c r="K221" s="127"/>
      <c r="L221" s="123"/>
      <c r="M221" s="124"/>
      <c r="N221" s="87">
        <f t="shared" si="3"/>
        <v>0</v>
      </c>
    </row>
    <row r="222" spans="1:14" s="80" customFormat="1" ht="11.25" x14ac:dyDescent="0.2">
      <c r="A222" s="88">
        <v>214</v>
      </c>
      <c r="B222" s="95" t="s">
        <v>123</v>
      </c>
      <c r="C222" s="90" t="s">
        <v>31</v>
      </c>
      <c r="D222" s="94"/>
      <c r="E222" s="89">
        <v>872.4</v>
      </c>
      <c r="F222" s="119">
        <v>10.34</v>
      </c>
      <c r="G222" s="120">
        <v>10.34</v>
      </c>
      <c r="H222" s="119">
        <v>20.2</v>
      </c>
      <c r="I222" s="120">
        <v>23.58</v>
      </c>
      <c r="J222" s="120">
        <v>23.58</v>
      </c>
      <c r="K222" s="127">
        <v>24.29</v>
      </c>
      <c r="L222" s="123">
        <v>26.57</v>
      </c>
      <c r="M222" s="124">
        <v>23.92</v>
      </c>
      <c r="N222" s="87">
        <f t="shared" si="3"/>
        <v>162.82</v>
      </c>
    </row>
    <row r="223" spans="1:14" s="80" customFormat="1" ht="11.25" x14ac:dyDescent="0.2">
      <c r="A223" s="81">
        <v>215</v>
      </c>
      <c r="B223" s="95" t="s">
        <v>123</v>
      </c>
      <c r="C223" s="90" t="s">
        <v>126</v>
      </c>
      <c r="D223" s="94"/>
      <c r="E223" s="89"/>
      <c r="F223" s="119"/>
      <c r="G223" s="120"/>
      <c r="H223" s="126"/>
      <c r="I223" s="126"/>
      <c r="J223" s="120"/>
      <c r="K223" s="127"/>
      <c r="L223" s="132"/>
      <c r="M223" s="124"/>
      <c r="N223" s="87">
        <f t="shared" si="3"/>
        <v>0</v>
      </c>
    </row>
    <row r="224" spans="1:14" s="80" customFormat="1" ht="11.25" x14ac:dyDescent="0.2">
      <c r="A224" s="88">
        <v>216</v>
      </c>
      <c r="B224" s="95" t="s">
        <v>123</v>
      </c>
      <c r="C224" s="90" t="s">
        <v>8</v>
      </c>
      <c r="D224" s="94"/>
      <c r="E224" s="89">
        <v>2066.59</v>
      </c>
      <c r="F224" s="119">
        <v>25.82</v>
      </c>
      <c r="G224" s="120">
        <v>27.32</v>
      </c>
      <c r="H224" s="119">
        <v>51.69</v>
      </c>
      <c r="I224" s="120">
        <v>65.790000000000006</v>
      </c>
      <c r="J224" s="120">
        <v>65.790000000000006</v>
      </c>
      <c r="K224" s="127">
        <v>67.77</v>
      </c>
      <c r="L224" s="123">
        <v>85.47</v>
      </c>
      <c r="M224" s="124">
        <v>76.92</v>
      </c>
      <c r="N224" s="87">
        <f t="shared" si="3"/>
        <v>466.57</v>
      </c>
    </row>
    <row r="225" spans="1:14" s="80" customFormat="1" ht="11.25" x14ac:dyDescent="0.2">
      <c r="A225" s="81">
        <v>217</v>
      </c>
      <c r="B225" s="95" t="s">
        <v>123</v>
      </c>
      <c r="C225" s="90" t="s">
        <v>35</v>
      </c>
      <c r="D225" s="94"/>
      <c r="E225" s="89">
        <v>801.1</v>
      </c>
      <c r="F225" s="119">
        <v>9.8800000000000008</v>
      </c>
      <c r="G225" s="120">
        <v>14.78</v>
      </c>
      <c r="H225" s="119">
        <v>24.32</v>
      </c>
      <c r="I225" s="120">
        <v>30.64</v>
      </c>
      <c r="J225" s="120">
        <v>30.64</v>
      </c>
      <c r="K225" s="127">
        <v>31.56</v>
      </c>
      <c r="L225" s="123">
        <v>30.65</v>
      </c>
      <c r="M225" s="124">
        <v>27.59</v>
      </c>
      <c r="N225" s="87">
        <f t="shared" si="3"/>
        <v>200.06</v>
      </c>
    </row>
    <row r="226" spans="1:14" s="80" customFormat="1" ht="11.25" x14ac:dyDescent="0.2">
      <c r="A226" s="88">
        <v>218</v>
      </c>
      <c r="B226" s="95" t="s">
        <v>127</v>
      </c>
      <c r="C226" s="90" t="s">
        <v>128</v>
      </c>
      <c r="D226" s="94"/>
      <c r="E226" s="89">
        <v>6776.2</v>
      </c>
      <c r="F226" s="119">
        <v>95.42</v>
      </c>
      <c r="G226" s="120">
        <v>92.5</v>
      </c>
      <c r="H226" s="119">
        <v>186.96</v>
      </c>
      <c r="I226" s="120">
        <v>234.8</v>
      </c>
      <c r="J226" s="120">
        <v>234.8</v>
      </c>
      <c r="K226" s="127">
        <v>241.84</v>
      </c>
      <c r="L226" s="123">
        <v>251.51</v>
      </c>
      <c r="M226" s="124">
        <v>226.36</v>
      </c>
      <c r="N226" s="87">
        <f t="shared" si="3"/>
        <v>1564.19</v>
      </c>
    </row>
    <row r="227" spans="1:14" s="80" customFormat="1" ht="11.25" x14ac:dyDescent="0.2">
      <c r="A227" s="81">
        <v>219</v>
      </c>
      <c r="B227" s="95" t="s">
        <v>127</v>
      </c>
      <c r="C227" s="90" t="s">
        <v>67</v>
      </c>
      <c r="D227" s="94"/>
      <c r="E227" s="89">
        <v>2061.9</v>
      </c>
      <c r="F227" s="119">
        <v>23.71</v>
      </c>
      <c r="G227" s="120">
        <v>93.88</v>
      </c>
      <c r="H227" s="119">
        <v>40.200000000000003</v>
      </c>
      <c r="I227" s="120">
        <v>51.9</v>
      </c>
      <c r="J227" s="120">
        <v>51.9</v>
      </c>
      <c r="K227" s="127">
        <v>53.46</v>
      </c>
      <c r="L227" s="123">
        <v>69.87</v>
      </c>
      <c r="M227" s="124">
        <v>62.88</v>
      </c>
      <c r="N227" s="87">
        <f t="shared" si="3"/>
        <v>447.8</v>
      </c>
    </row>
    <row r="228" spans="1:14" s="80" customFormat="1" ht="11.25" x14ac:dyDescent="0.2">
      <c r="A228" s="88">
        <v>220</v>
      </c>
      <c r="B228" s="95" t="s">
        <v>127</v>
      </c>
      <c r="C228" s="90" t="s">
        <v>6</v>
      </c>
      <c r="D228" s="94"/>
      <c r="E228" s="89">
        <v>1835.5</v>
      </c>
      <c r="F228" s="119">
        <v>21.38</v>
      </c>
      <c r="G228" s="120">
        <v>29.94</v>
      </c>
      <c r="H228" s="119">
        <v>30.65</v>
      </c>
      <c r="I228" s="120">
        <v>42.63</v>
      </c>
      <c r="J228" s="120">
        <v>42.63</v>
      </c>
      <c r="K228" s="127">
        <v>43.91</v>
      </c>
      <c r="L228" s="123">
        <v>46.11</v>
      </c>
      <c r="M228" s="124">
        <v>41.5</v>
      </c>
      <c r="N228" s="87">
        <f t="shared" si="3"/>
        <v>298.75</v>
      </c>
    </row>
    <row r="229" spans="1:14" s="80" customFormat="1" ht="11.25" x14ac:dyDescent="0.2">
      <c r="A229" s="81">
        <v>221</v>
      </c>
      <c r="B229" s="95" t="s">
        <v>127</v>
      </c>
      <c r="C229" s="90" t="s">
        <v>20</v>
      </c>
      <c r="D229" s="94"/>
      <c r="E229" s="89">
        <v>1365.1</v>
      </c>
      <c r="F229" s="119">
        <v>15.84</v>
      </c>
      <c r="G229" s="120">
        <v>17.93</v>
      </c>
      <c r="H229" s="119">
        <v>29</v>
      </c>
      <c r="I229" s="120">
        <v>36.840000000000003</v>
      </c>
      <c r="J229" s="120">
        <v>36.840000000000003</v>
      </c>
      <c r="K229" s="127">
        <v>37.950000000000003</v>
      </c>
      <c r="L229" s="123">
        <v>41.72</v>
      </c>
      <c r="M229" s="124">
        <v>37.549999999999997</v>
      </c>
      <c r="N229" s="87">
        <f t="shared" si="3"/>
        <v>253.66999999999996</v>
      </c>
    </row>
    <row r="230" spans="1:14" s="80" customFormat="1" ht="11.25" x14ac:dyDescent="0.2">
      <c r="A230" s="88">
        <v>222</v>
      </c>
      <c r="B230" s="95" t="s">
        <v>127</v>
      </c>
      <c r="C230" s="90" t="s">
        <v>71</v>
      </c>
      <c r="D230" s="94"/>
      <c r="E230" s="89">
        <v>2885</v>
      </c>
      <c r="F230" s="119">
        <v>44.24</v>
      </c>
      <c r="G230" s="120">
        <v>52.74</v>
      </c>
      <c r="H230" s="119">
        <v>80.14</v>
      </c>
      <c r="I230" s="120">
        <v>100.51</v>
      </c>
      <c r="J230" s="120">
        <v>100.51</v>
      </c>
      <c r="K230" s="127">
        <v>103.53</v>
      </c>
      <c r="L230" s="123">
        <v>114.21</v>
      </c>
      <c r="M230" s="124">
        <v>102.79</v>
      </c>
      <c r="N230" s="87">
        <f t="shared" si="3"/>
        <v>698.67</v>
      </c>
    </row>
    <row r="231" spans="1:14" s="80" customFormat="1" ht="11.25" x14ac:dyDescent="0.2">
      <c r="A231" s="81">
        <v>223</v>
      </c>
      <c r="B231" s="95" t="s">
        <v>127</v>
      </c>
      <c r="C231" s="90" t="s">
        <v>129</v>
      </c>
      <c r="D231" s="94"/>
      <c r="E231" s="89">
        <v>568.5</v>
      </c>
      <c r="F231" s="119">
        <v>8.59</v>
      </c>
      <c r="G231" s="120">
        <v>10.49</v>
      </c>
      <c r="H231" s="119">
        <v>18.75</v>
      </c>
      <c r="I231" s="120">
        <v>22.53</v>
      </c>
      <c r="J231" s="120">
        <v>22.53</v>
      </c>
      <c r="K231" s="127">
        <v>23.21</v>
      </c>
      <c r="L231" s="123">
        <v>25.08</v>
      </c>
      <c r="M231" s="124">
        <v>22.58</v>
      </c>
      <c r="N231" s="87">
        <f t="shared" si="3"/>
        <v>153.76</v>
      </c>
    </row>
    <row r="232" spans="1:14" s="80" customFormat="1" ht="11.25" x14ac:dyDescent="0.2">
      <c r="A232" s="88">
        <v>224</v>
      </c>
      <c r="B232" s="95" t="s">
        <v>127</v>
      </c>
      <c r="C232" s="90" t="s">
        <v>130</v>
      </c>
      <c r="D232" s="94"/>
      <c r="E232" s="89">
        <v>1796.3</v>
      </c>
      <c r="F232" s="119">
        <v>43.64</v>
      </c>
      <c r="G232" s="120">
        <v>34.369999999999997</v>
      </c>
      <c r="H232" s="119">
        <v>70.89</v>
      </c>
      <c r="I232" s="120">
        <v>78.099999999999994</v>
      </c>
      <c r="J232" s="120">
        <v>55.13</v>
      </c>
      <c r="K232" s="127">
        <v>56.78</v>
      </c>
      <c r="L232" s="123">
        <v>83.51</v>
      </c>
      <c r="M232" s="124">
        <v>75.16</v>
      </c>
      <c r="N232" s="87">
        <f t="shared" si="3"/>
        <v>497.57999999999993</v>
      </c>
    </row>
    <row r="233" spans="1:14" s="80" customFormat="1" ht="11.25" x14ac:dyDescent="0.2">
      <c r="A233" s="81">
        <v>225</v>
      </c>
      <c r="B233" s="95" t="s">
        <v>127</v>
      </c>
      <c r="C233" s="90" t="s">
        <v>131</v>
      </c>
      <c r="D233" s="94"/>
      <c r="E233" s="89">
        <v>435</v>
      </c>
      <c r="F233" s="119">
        <v>5.95</v>
      </c>
      <c r="G233" s="120">
        <v>10.93</v>
      </c>
      <c r="H233" s="119">
        <v>16.32</v>
      </c>
      <c r="I233" s="120">
        <v>19.899999999999999</v>
      </c>
      <c r="J233" s="120">
        <v>19.899999999999999</v>
      </c>
      <c r="K233" s="127">
        <v>20.49</v>
      </c>
      <c r="L233" s="123">
        <v>19.79</v>
      </c>
      <c r="M233" s="124">
        <v>17.809999999999999</v>
      </c>
      <c r="N233" s="87">
        <f t="shared" si="3"/>
        <v>131.09</v>
      </c>
    </row>
    <row r="234" spans="1:14" s="80" customFormat="1" ht="11.25" x14ac:dyDescent="0.2">
      <c r="A234" s="88">
        <v>226</v>
      </c>
      <c r="B234" s="95" t="s">
        <v>127</v>
      </c>
      <c r="C234" s="90" t="s">
        <v>23</v>
      </c>
      <c r="D234" s="94"/>
      <c r="E234" s="89">
        <v>2542.5</v>
      </c>
      <c r="F234" s="119">
        <v>18.760000000000002</v>
      </c>
      <c r="G234" s="120">
        <v>43.18</v>
      </c>
      <c r="H234" s="119">
        <v>63.97</v>
      </c>
      <c r="I234" s="120">
        <v>77.44</v>
      </c>
      <c r="J234" s="120">
        <v>77.44</v>
      </c>
      <c r="K234" s="127">
        <v>79.77</v>
      </c>
      <c r="L234" s="123">
        <v>92.45</v>
      </c>
      <c r="M234" s="124">
        <v>83.2</v>
      </c>
      <c r="N234" s="87">
        <f t="shared" si="3"/>
        <v>536.20999999999992</v>
      </c>
    </row>
    <row r="235" spans="1:14" s="80" customFormat="1" ht="11.25" x14ac:dyDescent="0.2">
      <c r="A235" s="81">
        <v>227</v>
      </c>
      <c r="B235" s="95" t="s">
        <v>127</v>
      </c>
      <c r="C235" s="90" t="s">
        <v>31</v>
      </c>
      <c r="D235" s="94"/>
      <c r="E235" s="89">
        <v>6077.9</v>
      </c>
      <c r="F235" s="119">
        <v>61.69</v>
      </c>
      <c r="G235" s="120">
        <v>64.88</v>
      </c>
      <c r="H235" s="119">
        <v>144.5</v>
      </c>
      <c r="I235" s="120">
        <v>170.82</v>
      </c>
      <c r="J235" s="120">
        <v>170.82</v>
      </c>
      <c r="K235" s="127">
        <v>175.94</v>
      </c>
      <c r="L235" s="123">
        <v>209.81</v>
      </c>
      <c r="M235" s="124">
        <v>188.83</v>
      </c>
      <c r="N235" s="87">
        <f t="shared" si="3"/>
        <v>1187.29</v>
      </c>
    </row>
    <row r="236" spans="1:14" s="80" customFormat="1" ht="11.25" x14ac:dyDescent="0.2">
      <c r="A236" s="88">
        <v>228</v>
      </c>
      <c r="B236" s="95" t="s">
        <v>127</v>
      </c>
      <c r="C236" s="90" t="s">
        <v>41</v>
      </c>
      <c r="D236" s="94"/>
      <c r="E236" s="89">
        <v>1750.4</v>
      </c>
      <c r="F236" s="119">
        <v>39.21</v>
      </c>
      <c r="G236" s="120">
        <v>6.44</v>
      </c>
      <c r="H236" s="119">
        <v>55.73</v>
      </c>
      <c r="I236" s="120">
        <v>44.79</v>
      </c>
      <c r="J236" s="120">
        <v>44.79</v>
      </c>
      <c r="K236" s="127">
        <v>46.14</v>
      </c>
      <c r="L236" s="123">
        <v>58.26</v>
      </c>
      <c r="M236" s="124">
        <v>52.43</v>
      </c>
      <c r="N236" s="87">
        <f t="shared" si="3"/>
        <v>347.78999999999996</v>
      </c>
    </row>
    <row r="237" spans="1:14" s="80" customFormat="1" ht="11.25" x14ac:dyDescent="0.2">
      <c r="A237" s="81">
        <v>229</v>
      </c>
      <c r="B237" s="95" t="s">
        <v>127</v>
      </c>
      <c r="C237" s="90" t="s">
        <v>132</v>
      </c>
      <c r="D237" s="94"/>
      <c r="E237" s="89">
        <v>2210.3000000000002</v>
      </c>
      <c r="F237" s="119">
        <v>27.84</v>
      </c>
      <c r="G237" s="120">
        <v>29.96</v>
      </c>
      <c r="H237" s="119">
        <v>54.69</v>
      </c>
      <c r="I237" s="120">
        <v>52.1</v>
      </c>
      <c r="J237" s="120">
        <v>52.1</v>
      </c>
      <c r="K237" s="127">
        <v>53.66</v>
      </c>
      <c r="L237" s="123">
        <v>68.510000000000005</v>
      </c>
      <c r="M237" s="124">
        <v>61.66</v>
      </c>
      <c r="N237" s="87">
        <f t="shared" si="3"/>
        <v>400.52</v>
      </c>
    </row>
    <row r="238" spans="1:14" s="80" customFormat="1" ht="11.25" x14ac:dyDescent="0.2">
      <c r="A238" s="88">
        <v>230</v>
      </c>
      <c r="B238" s="95" t="s">
        <v>127</v>
      </c>
      <c r="C238" s="90" t="s">
        <v>35</v>
      </c>
      <c r="D238" s="94"/>
      <c r="E238" s="89"/>
      <c r="F238" s="119"/>
      <c r="G238" s="126"/>
      <c r="H238" s="126"/>
      <c r="I238" s="126"/>
      <c r="J238" s="120"/>
      <c r="K238" s="127"/>
      <c r="L238" s="132"/>
      <c r="M238" s="124"/>
      <c r="N238" s="87">
        <f t="shared" si="3"/>
        <v>0</v>
      </c>
    </row>
    <row r="239" spans="1:14" s="80" customFormat="1" ht="11.25" x14ac:dyDescent="0.2">
      <c r="A239" s="81">
        <v>231</v>
      </c>
      <c r="B239" s="95" t="s">
        <v>127</v>
      </c>
      <c r="C239" s="90" t="s">
        <v>63</v>
      </c>
      <c r="D239" s="94"/>
      <c r="E239" s="89">
        <v>1577.01</v>
      </c>
      <c r="F239" s="119">
        <v>24.64</v>
      </c>
      <c r="G239" s="120">
        <v>14.24</v>
      </c>
      <c r="H239" s="119">
        <v>41.42</v>
      </c>
      <c r="I239" s="120">
        <v>45.11</v>
      </c>
      <c r="J239" s="120">
        <v>45.11</v>
      </c>
      <c r="K239" s="127">
        <v>46.46</v>
      </c>
      <c r="L239" s="123">
        <v>58.22</v>
      </c>
      <c r="M239" s="124">
        <v>52.4</v>
      </c>
      <c r="N239" s="87">
        <f t="shared" si="3"/>
        <v>327.60000000000002</v>
      </c>
    </row>
    <row r="240" spans="1:14" s="80" customFormat="1" ht="11.25" x14ac:dyDescent="0.2">
      <c r="A240" s="88">
        <v>232</v>
      </c>
      <c r="B240" s="95" t="s">
        <v>127</v>
      </c>
      <c r="C240" s="90" t="s">
        <v>9</v>
      </c>
      <c r="D240" s="94"/>
      <c r="E240" s="89">
        <v>3194.31</v>
      </c>
      <c r="F240" s="119">
        <v>34.5</v>
      </c>
      <c r="G240" s="120">
        <v>35.53</v>
      </c>
      <c r="H240" s="119">
        <v>79.760000000000005</v>
      </c>
      <c r="I240" s="120">
        <v>89.35</v>
      </c>
      <c r="J240" s="120">
        <v>89.35</v>
      </c>
      <c r="K240" s="127">
        <v>92.03</v>
      </c>
      <c r="L240" s="123">
        <v>115.34</v>
      </c>
      <c r="M240" s="124">
        <v>103.81</v>
      </c>
      <c r="N240" s="87">
        <f t="shared" si="3"/>
        <v>639.67000000000007</v>
      </c>
    </row>
    <row r="241" spans="1:14" s="80" customFormat="1" ht="11.25" x14ac:dyDescent="0.2">
      <c r="A241" s="81">
        <v>233</v>
      </c>
      <c r="B241" s="95" t="s">
        <v>127</v>
      </c>
      <c r="C241" s="90" t="s">
        <v>64</v>
      </c>
      <c r="D241" s="94"/>
      <c r="E241" s="89">
        <v>1326.9</v>
      </c>
      <c r="F241" s="119">
        <v>21.66</v>
      </c>
      <c r="G241" s="120">
        <v>24.8</v>
      </c>
      <c r="H241" s="119">
        <v>46.34</v>
      </c>
      <c r="I241" s="120">
        <v>53.39</v>
      </c>
      <c r="J241" s="120">
        <v>53.39</v>
      </c>
      <c r="K241" s="127">
        <v>55</v>
      </c>
      <c r="L241" s="123">
        <v>64.28</v>
      </c>
      <c r="M241" s="124">
        <v>57.85</v>
      </c>
      <c r="N241" s="87">
        <f t="shared" si="3"/>
        <v>376.71000000000004</v>
      </c>
    </row>
    <row r="242" spans="1:14" s="80" customFormat="1" ht="11.25" x14ac:dyDescent="0.2">
      <c r="A242" s="88">
        <v>234</v>
      </c>
      <c r="B242" s="95" t="s">
        <v>127</v>
      </c>
      <c r="C242" s="90" t="s">
        <v>10</v>
      </c>
      <c r="D242" s="94"/>
      <c r="E242" s="89">
        <v>4122.58</v>
      </c>
      <c r="F242" s="119">
        <v>45.96</v>
      </c>
      <c r="G242" s="120">
        <v>47.43</v>
      </c>
      <c r="H242" s="119">
        <v>96.83</v>
      </c>
      <c r="I242" s="120">
        <v>113.92</v>
      </c>
      <c r="J242" s="120">
        <v>113.92</v>
      </c>
      <c r="K242" s="127">
        <v>117.33</v>
      </c>
      <c r="L242" s="123">
        <v>135.44</v>
      </c>
      <c r="M242" s="124">
        <v>121.9</v>
      </c>
      <c r="N242" s="87">
        <f t="shared" si="3"/>
        <v>792.7299999999999</v>
      </c>
    </row>
    <row r="243" spans="1:14" s="80" customFormat="1" ht="11.25" x14ac:dyDescent="0.2">
      <c r="A243" s="81">
        <v>235</v>
      </c>
      <c r="B243" s="95" t="s">
        <v>127</v>
      </c>
      <c r="C243" s="90" t="s">
        <v>11</v>
      </c>
      <c r="D243" s="94"/>
      <c r="E243" s="89">
        <v>5080.3100000000004</v>
      </c>
      <c r="F243" s="119">
        <v>65.25</v>
      </c>
      <c r="G243" s="120">
        <v>173.36</v>
      </c>
      <c r="H243" s="119">
        <v>40.630000000000003</v>
      </c>
      <c r="I243" s="120">
        <v>112.37</v>
      </c>
      <c r="J243" s="120">
        <v>112.37</v>
      </c>
      <c r="K243" s="127">
        <v>115.74</v>
      </c>
      <c r="L243" s="123">
        <v>166.51</v>
      </c>
      <c r="M243" s="124">
        <v>149.86000000000001</v>
      </c>
      <c r="N243" s="87">
        <f t="shared" si="3"/>
        <v>936.09</v>
      </c>
    </row>
    <row r="244" spans="1:14" s="80" customFormat="1" ht="11.25" x14ac:dyDescent="0.2">
      <c r="A244" s="88">
        <v>236</v>
      </c>
      <c r="B244" s="95" t="s">
        <v>127</v>
      </c>
      <c r="C244" s="90" t="s">
        <v>44</v>
      </c>
      <c r="D244" s="94"/>
      <c r="E244" s="89"/>
      <c r="F244" s="119"/>
      <c r="G244" s="120"/>
      <c r="H244" s="126"/>
      <c r="I244" s="120"/>
      <c r="J244" s="120"/>
      <c r="K244" s="127"/>
      <c r="L244" s="123"/>
      <c r="M244" s="124"/>
      <c r="N244" s="87">
        <f t="shared" si="3"/>
        <v>0</v>
      </c>
    </row>
    <row r="245" spans="1:14" s="80" customFormat="1" ht="11.25" x14ac:dyDescent="0.2">
      <c r="A245" s="81">
        <v>237</v>
      </c>
      <c r="B245" s="95" t="s">
        <v>127</v>
      </c>
      <c r="C245" s="90" t="s">
        <v>133</v>
      </c>
      <c r="D245" s="94"/>
      <c r="E245" s="89">
        <v>2770.91</v>
      </c>
      <c r="F245" s="119">
        <v>24.62</v>
      </c>
      <c r="G245" s="120">
        <v>32.369999999999997</v>
      </c>
      <c r="H245" s="119">
        <v>56.31</v>
      </c>
      <c r="I245" s="120">
        <v>79.16</v>
      </c>
      <c r="J245" s="120">
        <v>79.16</v>
      </c>
      <c r="K245" s="127">
        <v>81.540000000000006</v>
      </c>
      <c r="L245" s="123">
        <v>90.53</v>
      </c>
      <c r="M245" s="124">
        <v>81.48</v>
      </c>
      <c r="N245" s="87">
        <f t="shared" si="3"/>
        <v>525.17000000000007</v>
      </c>
    </row>
    <row r="246" spans="1:14" s="80" customFormat="1" ht="11.25" x14ac:dyDescent="0.2">
      <c r="A246" s="88">
        <v>238</v>
      </c>
      <c r="B246" s="95" t="s">
        <v>127</v>
      </c>
      <c r="C246" s="90" t="s">
        <v>93</v>
      </c>
      <c r="D246" s="94"/>
      <c r="E246" s="89">
        <v>699.9</v>
      </c>
      <c r="F246" s="119">
        <v>8.86</v>
      </c>
      <c r="G246" s="120">
        <v>21.41</v>
      </c>
      <c r="H246" s="119">
        <v>30.8</v>
      </c>
      <c r="I246" s="120">
        <v>25.33</v>
      </c>
      <c r="J246" s="120">
        <v>25.33</v>
      </c>
      <c r="K246" s="127">
        <v>26.09</v>
      </c>
      <c r="L246" s="123">
        <v>29.94</v>
      </c>
      <c r="M246" s="124">
        <v>26.95</v>
      </c>
      <c r="N246" s="87">
        <f t="shared" si="3"/>
        <v>194.70999999999998</v>
      </c>
    </row>
    <row r="247" spans="1:14" s="80" customFormat="1" ht="11.25" x14ac:dyDescent="0.2">
      <c r="A247" s="81">
        <v>239</v>
      </c>
      <c r="B247" s="95" t="s">
        <v>127</v>
      </c>
      <c r="C247" s="90" t="s">
        <v>101</v>
      </c>
      <c r="D247" s="94"/>
      <c r="E247" s="89">
        <v>795.5</v>
      </c>
      <c r="F247" s="119">
        <v>6.99</v>
      </c>
      <c r="G247" s="120">
        <v>17.57</v>
      </c>
      <c r="H247" s="119">
        <v>23.82</v>
      </c>
      <c r="I247" s="120">
        <v>28.55</v>
      </c>
      <c r="J247" s="120">
        <v>28.55</v>
      </c>
      <c r="K247" s="127">
        <v>29.41</v>
      </c>
      <c r="L247" s="123">
        <v>29.91</v>
      </c>
      <c r="M247" s="124">
        <v>26.92</v>
      </c>
      <c r="N247" s="87">
        <f t="shared" si="3"/>
        <v>191.72000000000003</v>
      </c>
    </row>
    <row r="248" spans="1:14" s="80" customFormat="1" ht="11.25" x14ac:dyDescent="0.2">
      <c r="A248" s="88">
        <v>240</v>
      </c>
      <c r="B248" s="95" t="s">
        <v>127</v>
      </c>
      <c r="C248" s="90" t="s">
        <v>134</v>
      </c>
      <c r="D248" s="94">
        <v>1</v>
      </c>
      <c r="E248" s="89">
        <v>2771.21</v>
      </c>
      <c r="F248" s="119">
        <v>28.77</v>
      </c>
      <c r="G248" s="120">
        <v>29.28</v>
      </c>
      <c r="H248" s="119">
        <v>60.98</v>
      </c>
      <c r="I248" s="120">
        <v>71.709999999999994</v>
      </c>
      <c r="J248" s="120">
        <v>71.709999999999994</v>
      </c>
      <c r="K248" s="127">
        <v>73.87</v>
      </c>
      <c r="L248" s="123">
        <v>82.44</v>
      </c>
      <c r="M248" s="124">
        <v>74.19</v>
      </c>
      <c r="N248" s="87">
        <f t="shared" si="3"/>
        <v>492.95</v>
      </c>
    </row>
    <row r="249" spans="1:14" s="80" customFormat="1" ht="11.25" x14ac:dyDescent="0.2">
      <c r="A249" s="81">
        <v>241</v>
      </c>
      <c r="B249" s="95" t="s">
        <v>127</v>
      </c>
      <c r="C249" s="90" t="s">
        <v>134</v>
      </c>
      <c r="D249" s="94">
        <v>2</v>
      </c>
      <c r="E249" s="89">
        <v>2772.5</v>
      </c>
      <c r="F249" s="119">
        <v>25.11</v>
      </c>
      <c r="G249" s="120">
        <v>26.19</v>
      </c>
      <c r="H249" s="119">
        <v>53.57</v>
      </c>
      <c r="I249" s="120">
        <v>75.319999999999993</v>
      </c>
      <c r="J249" s="120">
        <v>75.319999999999993</v>
      </c>
      <c r="K249" s="127">
        <v>77.58</v>
      </c>
      <c r="L249" s="123">
        <v>89.36</v>
      </c>
      <c r="M249" s="124">
        <v>80.42</v>
      </c>
      <c r="N249" s="87">
        <f t="shared" si="3"/>
        <v>502.87</v>
      </c>
    </row>
    <row r="250" spans="1:14" s="80" customFormat="1" ht="11.25" x14ac:dyDescent="0.2">
      <c r="A250" s="88">
        <v>242</v>
      </c>
      <c r="B250" s="95" t="s">
        <v>127</v>
      </c>
      <c r="C250" s="90" t="s">
        <v>104</v>
      </c>
      <c r="D250" s="94"/>
      <c r="E250" s="89">
        <v>747.2</v>
      </c>
      <c r="F250" s="119">
        <v>8.7899999999999991</v>
      </c>
      <c r="G250" s="120">
        <v>9.2799999999999994</v>
      </c>
      <c r="H250" s="119">
        <v>19.27</v>
      </c>
      <c r="I250" s="120">
        <v>21.53</v>
      </c>
      <c r="J250" s="120">
        <v>21.53</v>
      </c>
      <c r="K250" s="127">
        <v>22.17</v>
      </c>
      <c r="L250" s="123">
        <v>26.23</v>
      </c>
      <c r="M250" s="124">
        <v>23.61</v>
      </c>
      <c r="N250" s="87">
        <f t="shared" si="3"/>
        <v>152.41000000000003</v>
      </c>
    </row>
    <row r="251" spans="1:14" s="80" customFormat="1" ht="11.25" x14ac:dyDescent="0.2">
      <c r="A251" s="81">
        <v>243</v>
      </c>
      <c r="B251" s="95" t="s">
        <v>127</v>
      </c>
      <c r="C251" s="90" t="s">
        <v>37</v>
      </c>
      <c r="D251" s="94"/>
      <c r="E251" s="89">
        <v>493.5</v>
      </c>
      <c r="F251" s="119">
        <v>6.93</v>
      </c>
      <c r="G251" s="120">
        <v>6.43</v>
      </c>
      <c r="H251" s="119">
        <v>14.39</v>
      </c>
      <c r="I251" s="120">
        <v>16.13</v>
      </c>
      <c r="J251" s="120">
        <v>16.13</v>
      </c>
      <c r="K251" s="127">
        <v>16.61</v>
      </c>
      <c r="L251" s="123">
        <v>16.940000000000001</v>
      </c>
      <c r="M251" s="124">
        <v>15.25</v>
      </c>
      <c r="N251" s="87">
        <f t="shared" si="3"/>
        <v>108.80999999999999</v>
      </c>
    </row>
    <row r="252" spans="1:14" s="80" customFormat="1" ht="11.25" x14ac:dyDescent="0.2">
      <c r="A252" s="88">
        <v>244</v>
      </c>
      <c r="B252" s="95" t="s">
        <v>127</v>
      </c>
      <c r="C252" s="90" t="s">
        <v>135</v>
      </c>
      <c r="D252" s="94"/>
      <c r="E252" s="89">
        <v>1031.71</v>
      </c>
      <c r="F252" s="119">
        <v>19.559999999999999</v>
      </c>
      <c r="G252" s="120">
        <v>3.94</v>
      </c>
      <c r="H252" s="119">
        <v>24.98</v>
      </c>
      <c r="I252" s="120">
        <v>31.12</v>
      </c>
      <c r="J252" s="120">
        <v>31.12</v>
      </c>
      <c r="K252" s="127">
        <v>32.049999999999997</v>
      </c>
      <c r="L252" s="123">
        <v>41.6</v>
      </c>
      <c r="M252" s="124">
        <v>37.44</v>
      </c>
      <c r="N252" s="87">
        <f t="shared" si="3"/>
        <v>221.81</v>
      </c>
    </row>
    <row r="253" spans="1:14" s="80" customFormat="1" ht="11.25" x14ac:dyDescent="0.2">
      <c r="A253" s="81">
        <v>245</v>
      </c>
      <c r="B253" s="95" t="s">
        <v>127</v>
      </c>
      <c r="C253" s="90" t="s">
        <v>38</v>
      </c>
      <c r="D253" s="94"/>
      <c r="E253" s="89">
        <v>2236.4</v>
      </c>
      <c r="F253" s="119">
        <v>27.69</v>
      </c>
      <c r="G253" s="120">
        <v>40.22</v>
      </c>
      <c r="H253" s="119">
        <v>52.92</v>
      </c>
      <c r="I253" s="120">
        <v>69.89</v>
      </c>
      <c r="J253" s="120">
        <v>69.89</v>
      </c>
      <c r="K253" s="127">
        <v>71.989999999999995</v>
      </c>
      <c r="L253" s="123">
        <v>82.14</v>
      </c>
      <c r="M253" s="124">
        <v>73.930000000000007</v>
      </c>
      <c r="N253" s="87">
        <f t="shared" si="3"/>
        <v>488.67</v>
      </c>
    </row>
    <row r="254" spans="1:14" s="80" customFormat="1" ht="11.25" x14ac:dyDescent="0.2">
      <c r="A254" s="88">
        <v>246</v>
      </c>
      <c r="B254" s="95" t="s">
        <v>127</v>
      </c>
      <c r="C254" s="90" t="s">
        <v>136</v>
      </c>
      <c r="D254" s="94"/>
      <c r="E254" s="89">
        <v>643.20000000000005</v>
      </c>
      <c r="F254" s="119">
        <v>10.72</v>
      </c>
      <c r="G254" s="120">
        <v>9.77</v>
      </c>
      <c r="H254" s="119">
        <v>18.23</v>
      </c>
      <c r="I254" s="120">
        <v>21.33</v>
      </c>
      <c r="J254" s="120">
        <v>21.33</v>
      </c>
      <c r="K254" s="127">
        <v>21.97</v>
      </c>
      <c r="L254" s="123">
        <v>28.1</v>
      </c>
      <c r="M254" s="124">
        <v>25.29</v>
      </c>
      <c r="N254" s="87">
        <f t="shared" si="3"/>
        <v>156.73999999999998</v>
      </c>
    </row>
    <row r="255" spans="1:14" s="80" customFormat="1" ht="11.25" x14ac:dyDescent="0.2">
      <c r="A255" s="81">
        <v>247</v>
      </c>
      <c r="B255" s="95" t="s">
        <v>127</v>
      </c>
      <c r="C255" s="90" t="s">
        <v>137</v>
      </c>
      <c r="D255" s="94"/>
      <c r="E255" s="89">
        <v>457</v>
      </c>
      <c r="F255" s="119">
        <v>2.06</v>
      </c>
      <c r="G255" s="120">
        <v>14.6</v>
      </c>
      <c r="H255" s="119">
        <v>13.28</v>
      </c>
      <c r="I255" s="120">
        <v>17.41</v>
      </c>
      <c r="J255" s="120">
        <v>17.41</v>
      </c>
      <c r="K255" s="127">
        <v>17.93</v>
      </c>
      <c r="L255" s="123">
        <v>17.010000000000002</v>
      </c>
      <c r="M255" s="124">
        <v>15.31</v>
      </c>
      <c r="N255" s="87">
        <f t="shared" si="3"/>
        <v>115.01</v>
      </c>
    </row>
    <row r="256" spans="1:14" s="80" customFormat="1" ht="11.25" x14ac:dyDescent="0.2">
      <c r="A256" s="88">
        <v>248</v>
      </c>
      <c r="B256" s="95" t="s">
        <v>138</v>
      </c>
      <c r="C256" s="90" t="s">
        <v>8</v>
      </c>
      <c r="D256" s="94"/>
      <c r="E256" s="89">
        <v>2034.9</v>
      </c>
      <c r="F256" s="119">
        <v>17.059999999999999</v>
      </c>
      <c r="G256" s="120">
        <v>15.98</v>
      </c>
      <c r="H256" s="119">
        <v>35.97</v>
      </c>
      <c r="I256" s="120">
        <v>47.13</v>
      </c>
      <c r="J256" s="120">
        <v>47.13</v>
      </c>
      <c r="K256" s="127">
        <v>48.55</v>
      </c>
      <c r="L256" s="123">
        <v>51.38</v>
      </c>
      <c r="M256" s="124">
        <v>46.24</v>
      </c>
      <c r="N256" s="87">
        <f t="shared" si="3"/>
        <v>309.44</v>
      </c>
    </row>
    <row r="257" spans="1:14" s="80" customFormat="1" ht="11.25" x14ac:dyDescent="0.2">
      <c r="A257" s="81">
        <v>249</v>
      </c>
      <c r="B257" s="95" t="s">
        <v>138</v>
      </c>
      <c r="C257" s="90" t="s">
        <v>42</v>
      </c>
      <c r="D257" s="94"/>
      <c r="E257" s="89">
        <v>5678.02</v>
      </c>
      <c r="F257" s="119">
        <v>5.94</v>
      </c>
      <c r="G257" s="120">
        <v>173.84</v>
      </c>
      <c r="H257" s="119">
        <v>150.68</v>
      </c>
      <c r="I257" s="120">
        <v>186.52</v>
      </c>
      <c r="J257" s="120">
        <v>186.52</v>
      </c>
      <c r="K257" s="127">
        <v>192.11</v>
      </c>
      <c r="L257" s="123">
        <v>203.61</v>
      </c>
      <c r="M257" s="124">
        <v>183.25</v>
      </c>
      <c r="N257" s="87">
        <f t="shared" si="3"/>
        <v>1282.47</v>
      </c>
    </row>
    <row r="258" spans="1:14" s="80" customFormat="1" ht="11.25" x14ac:dyDescent="0.2">
      <c r="A258" s="88">
        <v>250</v>
      </c>
      <c r="B258" s="95" t="s">
        <v>138</v>
      </c>
      <c r="C258" s="90" t="s">
        <v>139</v>
      </c>
      <c r="D258" s="94"/>
      <c r="E258" s="89">
        <v>1822.14</v>
      </c>
      <c r="F258" s="119">
        <v>25.68</v>
      </c>
      <c r="G258" s="120">
        <v>25.68</v>
      </c>
      <c r="H258" s="119">
        <v>50.27</v>
      </c>
      <c r="I258" s="120">
        <v>61.72</v>
      </c>
      <c r="J258" s="120">
        <v>61.72</v>
      </c>
      <c r="K258" s="127">
        <v>63.57</v>
      </c>
      <c r="L258" s="123">
        <v>60.21</v>
      </c>
      <c r="M258" s="124">
        <v>54.19</v>
      </c>
      <c r="N258" s="87">
        <f t="shared" si="3"/>
        <v>403.03999999999996</v>
      </c>
    </row>
    <row r="259" spans="1:14" s="80" customFormat="1" ht="11.25" x14ac:dyDescent="0.2">
      <c r="A259" s="81">
        <v>251</v>
      </c>
      <c r="B259" s="95" t="s">
        <v>138</v>
      </c>
      <c r="C259" s="90" t="s">
        <v>44</v>
      </c>
      <c r="D259" s="94"/>
      <c r="E259" s="89">
        <v>2628.32</v>
      </c>
      <c r="F259" s="119">
        <v>29.11</v>
      </c>
      <c r="G259" s="120">
        <v>91.76</v>
      </c>
      <c r="H259" s="119">
        <v>40.409999999999997</v>
      </c>
      <c r="I259" s="120">
        <v>66.790000000000006</v>
      </c>
      <c r="J259" s="120">
        <v>66.790000000000006</v>
      </c>
      <c r="K259" s="127">
        <v>68.790000000000006</v>
      </c>
      <c r="L259" s="123">
        <v>80.900000000000006</v>
      </c>
      <c r="M259" s="124">
        <v>72.81</v>
      </c>
      <c r="N259" s="87">
        <f t="shared" si="3"/>
        <v>517.36000000000013</v>
      </c>
    </row>
    <row r="260" spans="1:14" s="80" customFormat="1" ht="11.25" x14ac:dyDescent="0.2">
      <c r="A260" s="88">
        <v>252</v>
      </c>
      <c r="B260" s="95" t="s">
        <v>140</v>
      </c>
      <c r="C260" s="90" t="s">
        <v>58</v>
      </c>
      <c r="D260" s="94"/>
      <c r="E260" s="89">
        <v>1543.99</v>
      </c>
      <c r="F260" s="119">
        <v>19</v>
      </c>
      <c r="G260" s="120">
        <v>20.079999999999998</v>
      </c>
      <c r="H260" s="119">
        <v>38.1</v>
      </c>
      <c r="I260" s="120"/>
      <c r="J260" s="120">
        <v>51.17</v>
      </c>
      <c r="K260" s="127">
        <v>52.41</v>
      </c>
      <c r="L260" s="123">
        <v>41.42</v>
      </c>
      <c r="M260" s="124">
        <v>37.28</v>
      </c>
      <c r="N260" s="87">
        <f t="shared" si="3"/>
        <v>259.46000000000004</v>
      </c>
    </row>
    <row r="261" spans="1:14" s="80" customFormat="1" ht="11.25" x14ac:dyDescent="0.2">
      <c r="A261" s="81">
        <v>253</v>
      </c>
      <c r="B261" s="95" t="s">
        <v>141</v>
      </c>
      <c r="C261" s="90" t="s">
        <v>142</v>
      </c>
      <c r="D261" s="94"/>
      <c r="E261" s="100"/>
      <c r="F261" s="126"/>
      <c r="G261" s="120"/>
      <c r="H261" s="119"/>
      <c r="I261" s="120"/>
      <c r="J261" s="126"/>
      <c r="K261" s="127"/>
      <c r="L261" s="123"/>
      <c r="M261" s="124"/>
      <c r="N261" s="87">
        <f t="shared" si="3"/>
        <v>0</v>
      </c>
    </row>
    <row r="262" spans="1:14" s="80" customFormat="1" ht="11.25" x14ac:dyDescent="0.2">
      <c r="A262" s="88">
        <v>254</v>
      </c>
      <c r="B262" s="95" t="s">
        <v>141</v>
      </c>
      <c r="C262" s="90" t="s">
        <v>67</v>
      </c>
      <c r="D262" s="94"/>
      <c r="E262" s="89"/>
      <c r="F262" s="119"/>
      <c r="G262" s="120"/>
      <c r="H262" s="119"/>
      <c r="I262" s="120"/>
      <c r="J262" s="120"/>
      <c r="K262" s="127"/>
      <c r="L262" s="123"/>
      <c r="M262" s="124"/>
      <c r="N262" s="87">
        <f t="shared" si="3"/>
        <v>0</v>
      </c>
    </row>
    <row r="263" spans="1:14" s="80" customFormat="1" ht="11.25" x14ac:dyDescent="0.2">
      <c r="A263" s="81">
        <v>255</v>
      </c>
      <c r="B263" s="95" t="s">
        <v>141</v>
      </c>
      <c r="C263" s="90" t="s">
        <v>20</v>
      </c>
      <c r="D263" s="94"/>
      <c r="E263" s="89">
        <v>387.09</v>
      </c>
      <c r="F263" s="119">
        <v>6.4</v>
      </c>
      <c r="G263" s="120">
        <v>8.85</v>
      </c>
      <c r="H263" s="119">
        <v>15.83</v>
      </c>
      <c r="I263" s="120">
        <v>19.440000000000001</v>
      </c>
      <c r="J263" s="120">
        <v>19.440000000000001</v>
      </c>
      <c r="K263" s="127">
        <v>20.03</v>
      </c>
      <c r="L263" s="123">
        <v>20.05</v>
      </c>
      <c r="M263" s="124">
        <v>18.05</v>
      </c>
      <c r="N263" s="87">
        <f t="shared" si="3"/>
        <v>128.09</v>
      </c>
    </row>
    <row r="264" spans="1:14" s="80" customFormat="1" ht="11.25" x14ac:dyDescent="0.2">
      <c r="A264" s="88">
        <v>256</v>
      </c>
      <c r="B264" s="95" t="s">
        <v>141</v>
      </c>
      <c r="C264" s="90" t="s">
        <v>71</v>
      </c>
      <c r="D264" s="94"/>
      <c r="E264" s="89">
        <v>725.5</v>
      </c>
      <c r="F264" s="119">
        <v>13.6</v>
      </c>
      <c r="G264" s="120">
        <v>11.15</v>
      </c>
      <c r="H264" s="119">
        <v>26.69</v>
      </c>
      <c r="I264" s="120">
        <v>32.89</v>
      </c>
      <c r="J264" s="120">
        <v>32.89</v>
      </c>
      <c r="K264" s="127">
        <v>33.880000000000003</v>
      </c>
      <c r="L264" s="123">
        <v>36.700000000000003</v>
      </c>
      <c r="M264" s="124">
        <v>33.03</v>
      </c>
      <c r="N264" s="87">
        <f t="shared" si="3"/>
        <v>220.83</v>
      </c>
    </row>
    <row r="265" spans="1:14" s="80" customFormat="1" ht="11.25" x14ac:dyDescent="0.2">
      <c r="A265" s="81">
        <v>257</v>
      </c>
      <c r="B265" s="95" t="s">
        <v>141</v>
      </c>
      <c r="C265" s="90" t="s">
        <v>21</v>
      </c>
      <c r="D265" s="94"/>
      <c r="E265" s="89"/>
      <c r="F265" s="119"/>
      <c r="G265" s="120"/>
      <c r="H265" s="120"/>
      <c r="I265" s="120"/>
      <c r="J265" s="120"/>
      <c r="K265" s="127"/>
      <c r="L265" s="123"/>
      <c r="M265" s="124"/>
      <c r="N265" s="87">
        <f t="shared" si="3"/>
        <v>0</v>
      </c>
    </row>
    <row r="266" spans="1:14" s="80" customFormat="1" ht="11.25" x14ac:dyDescent="0.2">
      <c r="A266" s="88">
        <v>258</v>
      </c>
      <c r="B266" s="95" t="s">
        <v>141</v>
      </c>
      <c r="C266" s="90" t="s">
        <v>22</v>
      </c>
      <c r="D266" s="94"/>
      <c r="E266" s="89"/>
      <c r="F266" s="119"/>
      <c r="G266" s="120"/>
      <c r="H266" s="120"/>
      <c r="I266" s="120"/>
      <c r="J266" s="120"/>
      <c r="K266" s="127"/>
      <c r="L266" s="123"/>
      <c r="M266" s="124"/>
      <c r="N266" s="87">
        <f t="shared" ref="N266:N329" si="4">F266+G266+H266+I266+J266+K266+L266+M266</f>
        <v>0</v>
      </c>
    </row>
    <row r="267" spans="1:14" s="80" customFormat="1" ht="11.25" x14ac:dyDescent="0.2">
      <c r="A267" s="81">
        <v>259</v>
      </c>
      <c r="B267" s="95" t="s">
        <v>141</v>
      </c>
      <c r="C267" s="90" t="s">
        <v>54</v>
      </c>
      <c r="D267" s="94"/>
      <c r="E267" s="89">
        <v>589.61</v>
      </c>
      <c r="F267" s="119">
        <v>5.2</v>
      </c>
      <c r="G267" s="120">
        <v>25.67</v>
      </c>
      <c r="H267" s="120"/>
      <c r="I267" s="120">
        <v>12.24</v>
      </c>
      <c r="J267" s="120">
        <v>12.24</v>
      </c>
      <c r="K267" s="127">
        <v>12.61</v>
      </c>
      <c r="L267" s="123">
        <v>12.72</v>
      </c>
      <c r="M267" s="124">
        <v>11.45</v>
      </c>
      <c r="N267" s="87">
        <f t="shared" si="4"/>
        <v>92.13000000000001</v>
      </c>
    </row>
    <row r="268" spans="1:14" s="80" customFormat="1" ht="11.25" x14ac:dyDescent="0.2">
      <c r="A268" s="88">
        <v>260</v>
      </c>
      <c r="B268" s="95" t="s">
        <v>141</v>
      </c>
      <c r="C268" s="90" t="s">
        <v>31</v>
      </c>
      <c r="D268" s="94"/>
      <c r="E268" s="89">
        <v>2511</v>
      </c>
      <c r="F268" s="119">
        <v>32.869999999999997</v>
      </c>
      <c r="G268" s="120">
        <v>11.47</v>
      </c>
      <c r="H268" s="119">
        <v>70.569999999999993</v>
      </c>
      <c r="I268" s="120">
        <v>76.599999999999994</v>
      </c>
      <c r="J268" s="120">
        <v>76.599999999999994</v>
      </c>
      <c r="K268" s="127">
        <v>78.900000000000006</v>
      </c>
      <c r="L268" s="123">
        <v>91.79</v>
      </c>
      <c r="M268" s="124">
        <v>82.61</v>
      </c>
      <c r="N268" s="87">
        <f t="shared" si="4"/>
        <v>521.41</v>
      </c>
    </row>
    <row r="269" spans="1:14" s="80" customFormat="1" ht="11.25" x14ac:dyDescent="0.2">
      <c r="A269" s="81">
        <v>261</v>
      </c>
      <c r="B269" s="95" t="s">
        <v>141</v>
      </c>
      <c r="C269" s="90" t="s">
        <v>35</v>
      </c>
      <c r="D269" s="94"/>
      <c r="E269" s="89">
        <v>2547.35</v>
      </c>
      <c r="F269" s="119">
        <v>29.11</v>
      </c>
      <c r="G269" s="120">
        <v>31.97</v>
      </c>
      <c r="H269" s="119">
        <v>65.92</v>
      </c>
      <c r="I269" s="120">
        <v>106.75</v>
      </c>
      <c r="J269" s="120">
        <v>106.75</v>
      </c>
      <c r="K269" s="127">
        <v>109.95</v>
      </c>
      <c r="L269" s="123">
        <v>84.2</v>
      </c>
      <c r="M269" s="124">
        <v>75.78</v>
      </c>
      <c r="N269" s="87">
        <f t="shared" si="4"/>
        <v>610.42999999999995</v>
      </c>
    </row>
    <row r="270" spans="1:14" s="80" customFormat="1" ht="11.25" x14ac:dyDescent="0.2">
      <c r="A270" s="88">
        <v>262</v>
      </c>
      <c r="B270" s="95" t="s">
        <v>141</v>
      </c>
      <c r="C270" s="90" t="s">
        <v>63</v>
      </c>
      <c r="D270" s="94" t="s">
        <v>48</v>
      </c>
      <c r="E270" s="89">
        <v>683.7</v>
      </c>
      <c r="F270" s="119">
        <v>5.53</v>
      </c>
      <c r="G270" s="120">
        <v>12.98</v>
      </c>
      <c r="H270" s="119">
        <v>16.57</v>
      </c>
      <c r="I270" s="120">
        <v>22.02</v>
      </c>
      <c r="J270" s="120">
        <v>22.02</v>
      </c>
      <c r="K270" s="127">
        <v>22.68</v>
      </c>
      <c r="L270" s="123">
        <v>21.04</v>
      </c>
      <c r="M270" s="124">
        <v>18.93</v>
      </c>
      <c r="N270" s="87">
        <f t="shared" si="4"/>
        <v>141.76999999999998</v>
      </c>
    </row>
    <row r="271" spans="1:14" s="80" customFormat="1" ht="11.25" x14ac:dyDescent="0.2">
      <c r="A271" s="81">
        <v>263</v>
      </c>
      <c r="B271" s="95" t="s">
        <v>141</v>
      </c>
      <c r="C271" s="90" t="s">
        <v>63</v>
      </c>
      <c r="D271" s="94" t="s">
        <v>79</v>
      </c>
      <c r="E271" s="89">
        <v>932.7</v>
      </c>
      <c r="F271" s="119">
        <v>6.32</v>
      </c>
      <c r="G271" s="125">
        <v>34.369999999999997</v>
      </c>
      <c r="H271" s="119">
        <v>18.59</v>
      </c>
      <c r="I271" s="120">
        <v>20.170000000000002</v>
      </c>
      <c r="J271" s="120">
        <v>20.16</v>
      </c>
      <c r="K271" s="127">
        <v>20.76</v>
      </c>
      <c r="L271" s="123">
        <v>26.19</v>
      </c>
      <c r="M271" s="124">
        <v>23.57</v>
      </c>
      <c r="N271" s="87">
        <f t="shared" si="4"/>
        <v>170.13</v>
      </c>
    </row>
    <row r="272" spans="1:14" s="80" customFormat="1" ht="11.25" x14ac:dyDescent="0.2">
      <c r="A272" s="88">
        <v>264</v>
      </c>
      <c r="B272" s="95" t="s">
        <v>141</v>
      </c>
      <c r="C272" s="90" t="s">
        <v>10</v>
      </c>
      <c r="D272" s="94"/>
      <c r="E272" s="89">
        <v>2083.9</v>
      </c>
      <c r="F272" s="119">
        <v>25.56</v>
      </c>
      <c r="G272" s="125">
        <v>25.24</v>
      </c>
      <c r="H272" s="119">
        <v>50.38</v>
      </c>
      <c r="I272" s="120">
        <v>59.3</v>
      </c>
      <c r="J272" s="120">
        <v>59.3</v>
      </c>
      <c r="K272" s="127">
        <v>61.08</v>
      </c>
      <c r="L272" s="123">
        <v>71.69</v>
      </c>
      <c r="M272" s="124">
        <v>64.52</v>
      </c>
      <c r="N272" s="87">
        <f t="shared" si="4"/>
        <v>417.07</v>
      </c>
    </row>
    <row r="273" spans="1:14" s="80" customFormat="1" ht="11.25" x14ac:dyDescent="0.2">
      <c r="A273" s="81">
        <v>265</v>
      </c>
      <c r="B273" s="95" t="s">
        <v>141</v>
      </c>
      <c r="C273" s="90" t="s">
        <v>12</v>
      </c>
      <c r="D273" s="94"/>
      <c r="E273" s="89">
        <v>881.6</v>
      </c>
      <c r="F273" s="119">
        <v>14.56</v>
      </c>
      <c r="G273" s="125">
        <v>14.56</v>
      </c>
      <c r="H273" s="119">
        <v>28.39</v>
      </c>
      <c r="I273" s="120">
        <v>34.450000000000003</v>
      </c>
      <c r="J273" s="120">
        <v>34.450000000000003</v>
      </c>
      <c r="K273" s="127">
        <v>35.479999999999997</v>
      </c>
      <c r="L273" s="123">
        <v>38.74</v>
      </c>
      <c r="M273" s="124">
        <v>34.86</v>
      </c>
      <c r="N273" s="87">
        <f t="shared" si="4"/>
        <v>235.49</v>
      </c>
    </row>
    <row r="274" spans="1:14" s="80" customFormat="1" ht="11.25" x14ac:dyDescent="0.2">
      <c r="A274" s="88">
        <v>266</v>
      </c>
      <c r="B274" s="95" t="s">
        <v>141</v>
      </c>
      <c r="C274" s="90" t="s">
        <v>16</v>
      </c>
      <c r="D274" s="94"/>
      <c r="E274" s="89">
        <v>2575.81</v>
      </c>
      <c r="F274" s="119">
        <v>25.53</v>
      </c>
      <c r="G274" s="125"/>
      <c r="H274" s="119">
        <v>55.17</v>
      </c>
      <c r="I274" s="120">
        <v>54.9</v>
      </c>
      <c r="J274" s="120">
        <v>54.9</v>
      </c>
      <c r="K274" s="127">
        <v>56.55</v>
      </c>
      <c r="L274" s="123">
        <v>59.69</v>
      </c>
      <c r="M274" s="124">
        <v>53.72</v>
      </c>
      <c r="N274" s="87">
        <f t="shared" si="4"/>
        <v>360.46000000000004</v>
      </c>
    </row>
    <row r="275" spans="1:14" s="80" customFormat="1" ht="11.25" x14ac:dyDescent="0.2">
      <c r="A275" s="81">
        <v>267</v>
      </c>
      <c r="B275" s="95" t="s">
        <v>141</v>
      </c>
      <c r="C275" s="90" t="s">
        <v>98</v>
      </c>
      <c r="D275" s="94"/>
      <c r="E275" s="89">
        <v>1177.69</v>
      </c>
      <c r="F275" s="119">
        <v>7.64</v>
      </c>
      <c r="G275" s="125">
        <v>42.65</v>
      </c>
      <c r="H275" s="119">
        <v>39.86</v>
      </c>
      <c r="I275" s="120">
        <v>25.24</v>
      </c>
      <c r="J275" s="120">
        <v>25.24</v>
      </c>
      <c r="K275" s="127">
        <v>25.99</v>
      </c>
      <c r="L275" s="123">
        <v>23.65</v>
      </c>
      <c r="M275" s="124">
        <v>21.29</v>
      </c>
      <c r="N275" s="87">
        <f t="shared" si="4"/>
        <v>211.56</v>
      </c>
    </row>
    <row r="276" spans="1:14" s="80" customFormat="1" ht="11.25" x14ac:dyDescent="0.2">
      <c r="A276" s="88">
        <v>268</v>
      </c>
      <c r="B276" s="95" t="s">
        <v>141</v>
      </c>
      <c r="C276" s="90" t="s">
        <v>115</v>
      </c>
      <c r="D276" s="94"/>
      <c r="E276" s="89">
        <v>1940.73</v>
      </c>
      <c r="F276" s="119">
        <v>23.57</v>
      </c>
      <c r="G276" s="125">
        <v>26.19</v>
      </c>
      <c r="H276" s="119">
        <v>48.53</v>
      </c>
      <c r="I276" s="120">
        <v>60.44</v>
      </c>
      <c r="J276" s="120">
        <v>60.44</v>
      </c>
      <c r="K276" s="127">
        <v>62.65</v>
      </c>
      <c r="L276" s="123">
        <v>49.46</v>
      </c>
      <c r="M276" s="124">
        <v>44.51</v>
      </c>
      <c r="N276" s="87">
        <f t="shared" si="4"/>
        <v>375.78999999999996</v>
      </c>
    </row>
    <row r="277" spans="1:14" s="80" customFormat="1" ht="11.25" x14ac:dyDescent="0.2">
      <c r="A277" s="81">
        <v>269</v>
      </c>
      <c r="B277" s="95" t="s">
        <v>141</v>
      </c>
      <c r="C277" s="90" t="s">
        <v>100</v>
      </c>
      <c r="D277" s="94"/>
      <c r="E277" s="89">
        <v>1730.6</v>
      </c>
      <c r="F277" s="119">
        <v>5.6</v>
      </c>
      <c r="G277" s="125">
        <v>51.46</v>
      </c>
      <c r="H277" s="119"/>
      <c r="I277" s="120">
        <v>14.95</v>
      </c>
      <c r="J277" s="120">
        <v>14.95</v>
      </c>
      <c r="K277" s="127">
        <v>15.39</v>
      </c>
      <c r="L277" s="123">
        <v>4.43</v>
      </c>
      <c r="M277" s="124">
        <v>19.8</v>
      </c>
      <c r="N277" s="87">
        <f t="shared" si="4"/>
        <v>126.58</v>
      </c>
    </row>
    <row r="278" spans="1:14" s="80" customFormat="1" ht="11.25" x14ac:dyDescent="0.2">
      <c r="A278" s="88">
        <v>270</v>
      </c>
      <c r="B278" s="95" t="s">
        <v>141</v>
      </c>
      <c r="C278" s="90" t="s">
        <v>116</v>
      </c>
      <c r="D278" s="94"/>
      <c r="E278" s="89">
        <v>1661.7</v>
      </c>
      <c r="F278" s="119">
        <v>11.56</v>
      </c>
      <c r="G278" s="125">
        <v>50.98</v>
      </c>
      <c r="H278" s="119">
        <v>7.15</v>
      </c>
      <c r="I278" s="120">
        <v>38.26</v>
      </c>
      <c r="J278" s="120">
        <v>38.26</v>
      </c>
      <c r="K278" s="127">
        <v>39.409999999999997</v>
      </c>
      <c r="L278" s="123">
        <v>79.25</v>
      </c>
      <c r="M278" s="124">
        <v>1</v>
      </c>
      <c r="N278" s="87">
        <f t="shared" si="4"/>
        <v>265.87</v>
      </c>
    </row>
    <row r="279" spans="1:14" s="80" customFormat="1" ht="11.25" x14ac:dyDescent="0.2">
      <c r="A279" s="81">
        <v>271</v>
      </c>
      <c r="B279" s="95" t="s">
        <v>141</v>
      </c>
      <c r="C279" s="90" t="s">
        <v>104</v>
      </c>
      <c r="D279" s="94"/>
      <c r="E279" s="89">
        <v>1700.5</v>
      </c>
      <c r="F279" s="119">
        <v>21.43</v>
      </c>
      <c r="G279" s="125">
        <v>13.86</v>
      </c>
      <c r="H279" s="119">
        <v>26.87</v>
      </c>
      <c r="I279" s="120">
        <v>38.869999999999997</v>
      </c>
      <c r="J279" s="120">
        <v>38.869999999999997</v>
      </c>
      <c r="K279" s="127">
        <v>40.04</v>
      </c>
      <c r="L279" s="123">
        <v>44.35</v>
      </c>
      <c r="M279" s="124">
        <v>39.909999999999997</v>
      </c>
      <c r="N279" s="87">
        <f t="shared" si="4"/>
        <v>264.2</v>
      </c>
    </row>
    <row r="280" spans="1:14" s="80" customFormat="1" ht="11.25" x14ac:dyDescent="0.2">
      <c r="A280" s="88">
        <v>272</v>
      </c>
      <c r="B280" s="95" t="s">
        <v>141</v>
      </c>
      <c r="C280" s="90" t="s">
        <v>37</v>
      </c>
      <c r="D280" s="94"/>
      <c r="E280" s="89">
        <v>1745.71</v>
      </c>
      <c r="F280" s="119">
        <v>11.08</v>
      </c>
      <c r="G280" s="125">
        <v>31.73</v>
      </c>
      <c r="H280" s="119">
        <v>32.67</v>
      </c>
      <c r="I280" s="120">
        <v>43.79</v>
      </c>
      <c r="J280" s="120">
        <v>43.79</v>
      </c>
      <c r="K280" s="127">
        <v>45.1</v>
      </c>
      <c r="L280" s="123">
        <v>46.05</v>
      </c>
      <c r="M280" s="124">
        <v>41.45</v>
      </c>
      <c r="N280" s="87">
        <f t="shared" si="4"/>
        <v>295.65999999999997</v>
      </c>
    </row>
    <row r="281" spans="1:14" s="80" customFormat="1" ht="11.25" x14ac:dyDescent="0.2">
      <c r="A281" s="81">
        <v>273</v>
      </c>
      <c r="B281" s="96" t="s">
        <v>143</v>
      </c>
      <c r="C281" s="92" t="s">
        <v>144</v>
      </c>
      <c r="D281" s="97"/>
      <c r="E281" s="98">
        <v>10971.8</v>
      </c>
      <c r="F281" s="128">
        <v>95.82</v>
      </c>
      <c r="G281" s="125">
        <v>97.56</v>
      </c>
      <c r="H281" s="119">
        <v>195.85</v>
      </c>
      <c r="I281" s="120">
        <v>238.56</v>
      </c>
      <c r="J281" s="120">
        <v>238.56</v>
      </c>
      <c r="K281" s="127">
        <v>245.72</v>
      </c>
      <c r="L281" s="123">
        <v>258.92</v>
      </c>
      <c r="M281" s="124">
        <v>233.03</v>
      </c>
      <c r="N281" s="87">
        <f t="shared" si="4"/>
        <v>1604.02</v>
      </c>
    </row>
    <row r="282" spans="1:14" s="80" customFormat="1" ht="11.25" x14ac:dyDescent="0.2">
      <c r="A282" s="88">
        <v>274</v>
      </c>
      <c r="B282" s="96" t="s">
        <v>143</v>
      </c>
      <c r="C282" s="92" t="s">
        <v>67</v>
      </c>
      <c r="D282" s="97"/>
      <c r="E282" s="98">
        <v>6309.3</v>
      </c>
      <c r="F282" s="128">
        <v>66.67</v>
      </c>
      <c r="G282" s="125">
        <v>67.59</v>
      </c>
      <c r="H282" s="119">
        <v>121.84</v>
      </c>
      <c r="I282" s="120">
        <v>150.59</v>
      </c>
      <c r="J282" s="120">
        <v>150.59</v>
      </c>
      <c r="K282" s="127">
        <v>155.11000000000001</v>
      </c>
      <c r="L282" s="123">
        <v>166.54</v>
      </c>
      <c r="M282" s="124">
        <v>149.88999999999999</v>
      </c>
      <c r="N282" s="87">
        <f t="shared" si="4"/>
        <v>1028.8200000000002</v>
      </c>
    </row>
    <row r="283" spans="1:14" s="80" customFormat="1" ht="11.25" x14ac:dyDescent="0.2">
      <c r="A283" s="81">
        <v>275</v>
      </c>
      <c r="B283" s="96" t="s">
        <v>143</v>
      </c>
      <c r="C283" s="92" t="s">
        <v>57</v>
      </c>
      <c r="D283" s="97"/>
      <c r="E283" s="98">
        <v>13769.39</v>
      </c>
      <c r="F283" s="128">
        <v>174.85</v>
      </c>
      <c r="G283" s="125">
        <v>177.01</v>
      </c>
      <c r="H283" s="119">
        <v>364.97</v>
      </c>
      <c r="I283" s="120">
        <v>446.76</v>
      </c>
      <c r="J283" s="120">
        <v>446.76</v>
      </c>
      <c r="K283" s="127">
        <v>460.16</v>
      </c>
      <c r="L283" s="123">
        <v>487.03</v>
      </c>
      <c r="M283" s="124">
        <v>438.33</v>
      </c>
      <c r="N283" s="87">
        <f t="shared" si="4"/>
        <v>2995.87</v>
      </c>
    </row>
    <row r="284" spans="1:14" s="80" customFormat="1" ht="11.25" x14ac:dyDescent="0.2">
      <c r="A284" s="88">
        <v>276</v>
      </c>
      <c r="B284" s="96" t="s">
        <v>143</v>
      </c>
      <c r="C284" s="92" t="s">
        <v>71</v>
      </c>
      <c r="D284" s="97"/>
      <c r="E284" s="98">
        <v>9021.7000000000007</v>
      </c>
      <c r="F284" s="128">
        <v>84.57</v>
      </c>
      <c r="G284" s="125">
        <v>85.55</v>
      </c>
      <c r="H284" s="119">
        <v>166.24</v>
      </c>
      <c r="I284" s="120">
        <v>205.22</v>
      </c>
      <c r="J284" s="120">
        <v>205.22</v>
      </c>
      <c r="K284" s="127">
        <v>211.38</v>
      </c>
      <c r="L284" s="123">
        <v>226.62</v>
      </c>
      <c r="M284" s="124">
        <v>203.96</v>
      </c>
      <c r="N284" s="87">
        <f t="shared" si="4"/>
        <v>1388.7600000000002</v>
      </c>
    </row>
    <row r="285" spans="1:14" s="80" customFormat="1" ht="11.25" x14ac:dyDescent="0.2">
      <c r="A285" s="81">
        <v>277</v>
      </c>
      <c r="B285" s="96" t="s">
        <v>143</v>
      </c>
      <c r="C285" s="92" t="s">
        <v>29</v>
      </c>
      <c r="D285" s="97"/>
      <c r="E285" s="98">
        <v>14832.7</v>
      </c>
      <c r="F285" s="128">
        <v>169.33</v>
      </c>
      <c r="G285" s="125">
        <v>170.97</v>
      </c>
      <c r="H285" s="119">
        <v>350.95</v>
      </c>
      <c r="I285" s="120">
        <v>434.99</v>
      </c>
      <c r="J285" s="120">
        <v>434.99</v>
      </c>
      <c r="K285" s="127">
        <v>448.04</v>
      </c>
      <c r="L285" s="123">
        <v>463.49</v>
      </c>
      <c r="M285" s="124">
        <v>417.14</v>
      </c>
      <c r="N285" s="87">
        <f t="shared" si="4"/>
        <v>2889.9</v>
      </c>
    </row>
    <row r="286" spans="1:14" s="80" customFormat="1" ht="11.25" x14ac:dyDescent="0.2">
      <c r="A286" s="88">
        <v>278</v>
      </c>
      <c r="B286" s="96" t="s">
        <v>145</v>
      </c>
      <c r="C286" s="92" t="s">
        <v>57</v>
      </c>
      <c r="D286" s="97"/>
      <c r="E286" s="98">
        <v>1606.5</v>
      </c>
      <c r="F286" s="128">
        <v>21.95</v>
      </c>
      <c r="G286" s="125">
        <v>20.38</v>
      </c>
      <c r="H286" s="119">
        <v>49.51</v>
      </c>
      <c r="I286" s="120">
        <v>56.85</v>
      </c>
      <c r="J286" s="120">
        <v>56.85</v>
      </c>
      <c r="K286" s="127">
        <v>58.56</v>
      </c>
      <c r="L286" s="123">
        <v>64.58</v>
      </c>
      <c r="M286" s="124">
        <v>58.12</v>
      </c>
      <c r="N286" s="87">
        <f t="shared" si="4"/>
        <v>386.8</v>
      </c>
    </row>
    <row r="287" spans="1:14" s="80" customFormat="1" ht="11.25" x14ac:dyDescent="0.2">
      <c r="A287" s="81">
        <v>279</v>
      </c>
      <c r="B287" s="96" t="s">
        <v>145</v>
      </c>
      <c r="C287" s="92" t="s">
        <v>71</v>
      </c>
      <c r="D287" s="97"/>
      <c r="E287" s="98">
        <v>703.4</v>
      </c>
      <c r="F287" s="128">
        <v>13.43</v>
      </c>
      <c r="G287" s="125">
        <v>16.149999999999999</v>
      </c>
      <c r="H287" s="119">
        <v>22.6</v>
      </c>
      <c r="I287" s="120">
        <v>27.52</v>
      </c>
      <c r="J287" s="120">
        <v>27.52</v>
      </c>
      <c r="K287" s="127">
        <v>28.35</v>
      </c>
      <c r="L287" s="123">
        <v>31.9</v>
      </c>
      <c r="M287" s="124">
        <v>28.71</v>
      </c>
      <c r="N287" s="87">
        <f t="shared" si="4"/>
        <v>196.18</v>
      </c>
    </row>
    <row r="288" spans="1:14" s="80" customFormat="1" ht="11.25" x14ac:dyDescent="0.2">
      <c r="A288" s="88">
        <v>280</v>
      </c>
      <c r="B288" s="96" t="s">
        <v>145</v>
      </c>
      <c r="C288" s="92" t="s">
        <v>29</v>
      </c>
      <c r="D288" s="97">
        <v>1</v>
      </c>
      <c r="E288" s="98">
        <v>2023.7</v>
      </c>
      <c r="F288" s="128">
        <v>32.44</v>
      </c>
      <c r="G288" s="125">
        <v>32.72</v>
      </c>
      <c r="H288" s="119">
        <v>63.86</v>
      </c>
      <c r="I288" s="120">
        <v>74.849999999999994</v>
      </c>
      <c r="J288" s="120">
        <v>74.849999999999994</v>
      </c>
      <c r="K288" s="127">
        <v>77.099999999999994</v>
      </c>
      <c r="L288" s="123">
        <v>88.96</v>
      </c>
      <c r="M288" s="124">
        <v>80.06</v>
      </c>
      <c r="N288" s="87">
        <f t="shared" si="4"/>
        <v>524.83999999999992</v>
      </c>
    </row>
    <row r="289" spans="1:14" s="80" customFormat="1" ht="11.25" x14ac:dyDescent="0.2">
      <c r="A289" s="81">
        <v>281</v>
      </c>
      <c r="B289" s="96" t="s">
        <v>145</v>
      </c>
      <c r="C289" s="92" t="s">
        <v>29</v>
      </c>
      <c r="D289" s="97">
        <v>2</v>
      </c>
      <c r="E289" s="98">
        <v>1612.6</v>
      </c>
      <c r="F289" s="128">
        <v>31.03</v>
      </c>
      <c r="G289" s="125">
        <v>31.44</v>
      </c>
      <c r="H289" s="119">
        <v>48</v>
      </c>
      <c r="I289" s="120">
        <v>55.8</v>
      </c>
      <c r="J289" s="120">
        <v>55.8</v>
      </c>
      <c r="K289" s="127">
        <v>57.47</v>
      </c>
      <c r="L289" s="123">
        <v>66.400000000000006</v>
      </c>
      <c r="M289" s="124">
        <v>59.76</v>
      </c>
      <c r="N289" s="87">
        <f t="shared" si="4"/>
        <v>405.69999999999993</v>
      </c>
    </row>
    <row r="290" spans="1:14" s="80" customFormat="1" ht="11.25" x14ac:dyDescent="0.2">
      <c r="A290" s="88">
        <v>282</v>
      </c>
      <c r="B290" s="96" t="s">
        <v>145</v>
      </c>
      <c r="C290" s="92" t="s">
        <v>21</v>
      </c>
      <c r="D290" s="97"/>
      <c r="E290" s="98">
        <v>493.2</v>
      </c>
      <c r="F290" s="128">
        <v>6.27</v>
      </c>
      <c r="G290" s="125">
        <v>5.36</v>
      </c>
      <c r="H290" s="119">
        <v>16.989999999999998</v>
      </c>
      <c r="I290" s="120">
        <v>21.19</v>
      </c>
      <c r="J290" s="120">
        <v>21.19</v>
      </c>
      <c r="K290" s="127">
        <v>21.82</v>
      </c>
      <c r="L290" s="123">
        <v>19.25</v>
      </c>
      <c r="M290" s="124">
        <v>17.32</v>
      </c>
      <c r="N290" s="87">
        <f t="shared" si="4"/>
        <v>129.38999999999999</v>
      </c>
    </row>
    <row r="291" spans="1:14" s="80" customFormat="1" ht="11.25" x14ac:dyDescent="0.2">
      <c r="A291" s="81">
        <v>283</v>
      </c>
      <c r="B291" s="96" t="s">
        <v>145</v>
      </c>
      <c r="C291" s="92" t="s">
        <v>58</v>
      </c>
      <c r="D291" s="97"/>
      <c r="E291" s="98">
        <v>1147.5</v>
      </c>
      <c r="F291" s="128">
        <v>17.73</v>
      </c>
      <c r="G291" s="125">
        <v>21.88</v>
      </c>
      <c r="H291" s="119">
        <v>37.42</v>
      </c>
      <c r="I291" s="120">
        <v>44.9</v>
      </c>
      <c r="J291" s="120">
        <v>44.9</v>
      </c>
      <c r="K291" s="127">
        <v>46.24</v>
      </c>
      <c r="L291" s="123">
        <v>46.16</v>
      </c>
      <c r="M291" s="124">
        <v>41.54</v>
      </c>
      <c r="N291" s="87">
        <f t="shared" si="4"/>
        <v>300.77000000000004</v>
      </c>
    </row>
    <row r="292" spans="1:14" s="80" customFormat="1" ht="11.25" x14ac:dyDescent="0.2">
      <c r="A292" s="88">
        <v>284</v>
      </c>
      <c r="B292" s="96" t="s">
        <v>145</v>
      </c>
      <c r="C292" s="92" t="s">
        <v>22</v>
      </c>
      <c r="D292" s="97"/>
      <c r="E292" s="98">
        <v>667.8</v>
      </c>
      <c r="F292" s="128">
        <v>10.79</v>
      </c>
      <c r="G292" s="125">
        <v>7.07</v>
      </c>
      <c r="H292" s="119">
        <v>17.37</v>
      </c>
      <c r="I292" s="120">
        <v>19.37</v>
      </c>
      <c r="J292" s="120">
        <v>19.37</v>
      </c>
      <c r="K292" s="127">
        <v>19.95</v>
      </c>
      <c r="L292" s="123">
        <v>27.93</v>
      </c>
      <c r="M292" s="124">
        <v>25.14</v>
      </c>
      <c r="N292" s="87">
        <f t="shared" si="4"/>
        <v>146.99</v>
      </c>
    </row>
    <row r="293" spans="1:14" s="80" customFormat="1" ht="11.25" x14ac:dyDescent="0.2">
      <c r="A293" s="81">
        <v>285</v>
      </c>
      <c r="B293" s="96" t="s">
        <v>145</v>
      </c>
      <c r="C293" s="92" t="s">
        <v>146</v>
      </c>
      <c r="D293" s="97"/>
      <c r="E293" s="98">
        <v>2070.6999999999998</v>
      </c>
      <c r="F293" s="128">
        <v>27.13</v>
      </c>
      <c r="G293" s="125">
        <v>20.63</v>
      </c>
      <c r="H293" s="119">
        <v>48.14</v>
      </c>
      <c r="I293" s="120">
        <v>57.57</v>
      </c>
      <c r="J293" s="120">
        <v>57.57</v>
      </c>
      <c r="K293" s="127">
        <v>59.29</v>
      </c>
      <c r="L293" s="123">
        <v>73.260000000000005</v>
      </c>
      <c r="M293" s="124">
        <v>65.930000000000007</v>
      </c>
      <c r="N293" s="87">
        <f t="shared" si="4"/>
        <v>409.52</v>
      </c>
    </row>
    <row r="294" spans="1:14" s="80" customFormat="1" ht="11.25" x14ac:dyDescent="0.2">
      <c r="A294" s="88">
        <v>286</v>
      </c>
      <c r="B294" s="96" t="s">
        <v>147</v>
      </c>
      <c r="C294" s="92" t="s">
        <v>6</v>
      </c>
      <c r="D294" s="97"/>
      <c r="E294" s="98">
        <v>4335.6000000000004</v>
      </c>
      <c r="F294" s="128">
        <v>52.87</v>
      </c>
      <c r="G294" s="125">
        <v>50.7</v>
      </c>
      <c r="H294" s="119">
        <v>114.4</v>
      </c>
      <c r="I294" s="120">
        <v>129.80000000000001</v>
      </c>
      <c r="J294" s="120">
        <v>129.80000000000001</v>
      </c>
      <c r="K294" s="127">
        <v>133.69999999999999</v>
      </c>
      <c r="L294" s="123">
        <v>168.54</v>
      </c>
      <c r="M294" s="124">
        <v>151.68</v>
      </c>
      <c r="N294" s="87">
        <f t="shared" si="4"/>
        <v>931.49</v>
      </c>
    </row>
    <row r="295" spans="1:14" s="80" customFormat="1" ht="11.25" x14ac:dyDescent="0.2">
      <c r="A295" s="81">
        <v>287</v>
      </c>
      <c r="B295" s="96" t="s">
        <v>147</v>
      </c>
      <c r="C295" s="92" t="s">
        <v>58</v>
      </c>
      <c r="D295" s="97"/>
      <c r="E295" s="98">
        <v>937.2</v>
      </c>
      <c r="F295" s="128">
        <v>11.09</v>
      </c>
      <c r="G295" s="125">
        <v>13.26</v>
      </c>
      <c r="H295" s="119">
        <v>27.82</v>
      </c>
      <c r="I295" s="120">
        <v>32.11</v>
      </c>
      <c r="J295" s="120">
        <v>32.11</v>
      </c>
      <c r="K295" s="127">
        <v>33.08</v>
      </c>
      <c r="L295" s="123">
        <v>37.86</v>
      </c>
      <c r="M295" s="124">
        <v>34.07</v>
      </c>
      <c r="N295" s="87">
        <f t="shared" si="4"/>
        <v>221.39999999999998</v>
      </c>
    </row>
    <row r="296" spans="1:14" s="80" customFormat="1" ht="11.25" x14ac:dyDescent="0.2">
      <c r="A296" s="88">
        <v>288</v>
      </c>
      <c r="B296" s="96" t="s">
        <v>147</v>
      </c>
      <c r="C296" s="92" t="s">
        <v>23</v>
      </c>
      <c r="D296" s="97"/>
      <c r="E296" s="98">
        <v>4318.3999999999996</v>
      </c>
      <c r="F296" s="128">
        <v>53.59</v>
      </c>
      <c r="G296" s="125">
        <v>55.81</v>
      </c>
      <c r="H296" s="119">
        <v>112.21</v>
      </c>
      <c r="I296" s="120">
        <v>127.23</v>
      </c>
      <c r="J296" s="120">
        <v>127.23</v>
      </c>
      <c r="K296" s="127">
        <v>131.05000000000001</v>
      </c>
      <c r="L296" s="123">
        <v>150.16</v>
      </c>
      <c r="M296" s="124">
        <v>135.13999999999999</v>
      </c>
      <c r="N296" s="87">
        <f t="shared" si="4"/>
        <v>892.42000000000007</v>
      </c>
    </row>
    <row r="297" spans="1:14" s="80" customFormat="1" ht="11.25" x14ac:dyDescent="0.2">
      <c r="A297" s="81">
        <v>289</v>
      </c>
      <c r="B297" s="96" t="s">
        <v>148</v>
      </c>
      <c r="C297" s="92" t="s">
        <v>66</v>
      </c>
      <c r="D297" s="97"/>
      <c r="E297" s="98">
        <v>634.20000000000005</v>
      </c>
      <c r="F297" s="128">
        <v>7.04</v>
      </c>
      <c r="G297" s="125">
        <v>9.64</v>
      </c>
      <c r="H297" s="119">
        <v>17.399999999999999</v>
      </c>
      <c r="I297" s="120">
        <v>21.72</v>
      </c>
      <c r="J297" s="120">
        <v>21.72</v>
      </c>
      <c r="K297" s="127">
        <v>22.37</v>
      </c>
      <c r="L297" s="123">
        <v>22.63</v>
      </c>
      <c r="M297" s="124">
        <v>20.37</v>
      </c>
      <c r="N297" s="87">
        <f t="shared" si="4"/>
        <v>142.88999999999999</v>
      </c>
    </row>
    <row r="298" spans="1:14" s="80" customFormat="1" ht="11.25" x14ac:dyDescent="0.2">
      <c r="A298" s="88">
        <v>290</v>
      </c>
      <c r="B298" s="96" t="s">
        <v>148</v>
      </c>
      <c r="C298" s="92" t="s">
        <v>5</v>
      </c>
      <c r="D298" s="97"/>
      <c r="E298" s="98">
        <v>7711.5</v>
      </c>
      <c r="F298" s="128">
        <v>78.62</v>
      </c>
      <c r="G298" s="125">
        <v>81.89</v>
      </c>
      <c r="H298" s="119">
        <v>159.80000000000001</v>
      </c>
      <c r="I298" s="120">
        <v>219.37</v>
      </c>
      <c r="J298" s="120">
        <v>219.37</v>
      </c>
      <c r="K298" s="127">
        <v>225.95</v>
      </c>
      <c r="L298" s="123">
        <v>223.43</v>
      </c>
      <c r="M298" s="124">
        <v>201.09</v>
      </c>
      <c r="N298" s="87">
        <f t="shared" si="4"/>
        <v>1409.52</v>
      </c>
    </row>
    <row r="299" spans="1:14" s="80" customFormat="1" ht="11.25" x14ac:dyDescent="0.2">
      <c r="A299" s="81">
        <v>291</v>
      </c>
      <c r="B299" s="96" t="s">
        <v>148</v>
      </c>
      <c r="C299" s="92" t="s">
        <v>67</v>
      </c>
      <c r="D299" s="97"/>
      <c r="E299" s="98">
        <v>279</v>
      </c>
      <c r="F299" s="128">
        <v>3.43</v>
      </c>
      <c r="G299" s="125">
        <v>3.11</v>
      </c>
      <c r="H299" s="119">
        <v>6.51</v>
      </c>
      <c r="I299" s="120">
        <v>7.88</v>
      </c>
      <c r="J299" s="120">
        <v>7.88</v>
      </c>
      <c r="K299" s="127">
        <v>8.11</v>
      </c>
      <c r="L299" s="123">
        <v>10.29</v>
      </c>
      <c r="M299" s="124">
        <v>9.26</v>
      </c>
      <c r="N299" s="87">
        <f t="shared" si="4"/>
        <v>56.47</v>
      </c>
    </row>
    <row r="300" spans="1:14" s="80" customFormat="1" ht="11.25" x14ac:dyDescent="0.2">
      <c r="A300" s="88">
        <v>292</v>
      </c>
      <c r="B300" s="96" t="s">
        <v>148</v>
      </c>
      <c r="C300" s="92" t="s">
        <v>20</v>
      </c>
      <c r="D300" s="97"/>
      <c r="E300" s="98">
        <v>3385.8</v>
      </c>
      <c r="F300" s="128">
        <v>35.549999999999997</v>
      </c>
      <c r="G300" s="125">
        <v>44.67</v>
      </c>
      <c r="H300" s="119">
        <v>63.25</v>
      </c>
      <c r="I300" s="120">
        <v>85.26</v>
      </c>
      <c r="J300" s="120">
        <v>85.26</v>
      </c>
      <c r="K300" s="127">
        <v>87.81</v>
      </c>
      <c r="L300" s="123">
        <v>97.84</v>
      </c>
      <c r="M300" s="124">
        <v>88.06</v>
      </c>
      <c r="N300" s="87">
        <f t="shared" si="4"/>
        <v>587.70000000000005</v>
      </c>
    </row>
    <row r="301" spans="1:14" s="80" customFormat="1" ht="11.25" x14ac:dyDescent="0.2">
      <c r="A301" s="81">
        <v>293</v>
      </c>
      <c r="B301" s="96" t="s">
        <v>148</v>
      </c>
      <c r="C301" s="92" t="s">
        <v>71</v>
      </c>
      <c r="D301" s="97"/>
      <c r="E301" s="98">
        <v>2467.6999999999998</v>
      </c>
      <c r="F301" s="128">
        <v>38.840000000000003</v>
      </c>
      <c r="G301" s="125">
        <v>93.72</v>
      </c>
      <c r="H301" s="119">
        <v>40.83</v>
      </c>
      <c r="I301" s="120">
        <v>72.540000000000006</v>
      </c>
      <c r="J301" s="120">
        <v>72.540000000000006</v>
      </c>
      <c r="K301" s="127">
        <v>74.709999999999994</v>
      </c>
      <c r="L301" s="123">
        <v>82.86</v>
      </c>
      <c r="M301" s="124">
        <v>74.58</v>
      </c>
      <c r="N301" s="87">
        <f t="shared" si="4"/>
        <v>550.62</v>
      </c>
    </row>
    <row r="302" spans="1:14" s="80" customFormat="1" ht="11.25" x14ac:dyDescent="0.2">
      <c r="A302" s="88">
        <v>294</v>
      </c>
      <c r="B302" s="96" t="s">
        <v>148</v>
      </c>
      <c r="C302" s="92" t="s">
        <v>23</v>
      </c>
      <c r="D302" s="97"/>
      <c r="E302" s="98">
        <v>7669.82</v>
      </c>
      <c r="F302" s="128">
        <v>43.33</v>
      </c>
      <c r="G302" s="125">
        <v>175.81</v>
      </c>
      <c r="H302" s="119">
        <v>152.88999999999999</v>
      </c>
      <c r="I302" s="120">
        <v>201.19</v>
      </c>
      <c r="J302" s="120">
        <v>201.19</v>
      </c>
      <c r="K302" s="127">
        <v>207.22</v>
      </c>
      <c r="L302" s="123">
        <v>235.51</v>
      </c>
      <c r="M302" s="124">
        <v>211.96</v>
      </c>
      <c r="N302" s="87">
        <f t="shared" si="4"/>
        <v>1429.1000000000001</v>
      </c>
    </row>
    <row r="303" spans="1:14" s="80" customFormat="1" ht="11.25" x14ac:dyDescent="0.2">
      <c r="A303" s="81">
        <v>295</v>
      </c>
      <c r="B303" s="96" t="s">
        <v>148</v>
      </c>
      <c r="C303" s="92" t="s">
        <v>54</v>
      </c>
      <c r="D303" s="97"/>
      <c r="E303" s="98">
        <v>907.4</v>
      </c>
      <c r="F303" s="128">
        <v>8.6199999999999992</v>
      </c>
      <c r="G303" s="125">
        <v>42.38</v>
      </c>
      <c r="H303" s="119">
        <v>13.36</v>
      </c>
      <c r="I303" s="120">
        <v>30.17</v>
      </c>
      <c r="J303" s="120">
        <v>30.17</v>
      </c>
      <c r="K303" s="127">
        <v>31.08</v>
      </c>
      <c r="L303" s="123">
        <v>34.71</v>
      </c>
      <c r="M303" s="124">
        <v>31.24</v>
      </c>
      <c r="N303" s="87">
        <f t="shared" si="4"/>
        <v>221.73000000000002</v>
      </c>
    </row>
    <row r="304" spans="1:14" s="80" customFormat="1" ht="11.25" x14ac:dyDescent="0.2">
      <c r="A304" s="88">
        <v>296</v>
      </c>
      <c r="B304" s="96" t="s">
        <v>148</v>
      </c>
      <c r="C304" s="92" t="s">
        <v>24</v>
      </c>
      <c r="D304" s="97"/>
      <c r="E304" s="98">
        <v>4336.17</v>
      </c>
      <c r="F304" s="128">
        <v>40.880000000000003</v>
      </c>
      <c r="G304" s="125">
        <v>37.03</v>
      </c>
      <c r="H304" s="119">
        <v>89.07</v>
      </c>
      <c r="I304" s="120">
        <v>111.31</v>
      </c>
      <c r="J304" s="120">
        <v>111.31</v>
      </c>
      <c r="K304" s="127">
        <v>114.65</v>
      </c>
      <c r="L304" s="123">
        <v>121.74</v>
      </c>
      <c r="M304" s="124">
        <v>109.57</v>
      </c>
      <c r="N304" s="87">
        <f t="shared" si="4"/>
        <v>735.56</v>
      </c>
    </row>
    <row r="305" spans="1:14" s="80" customFormat="1" ht="11.25" x14ac:dyDescent="0.2">
      <c r="A305" s="81">
        <v>297</v>
      </c>
      <c r="B305" s="96" t="s">
        <v>148</v>
      </c>
      <c r="C305" s="92" t="s">
        <v>31</v>
      </c>
      <c r="D305" s="97"/>
      <c r="E305" s="98">
        <v>270</v>
      </c>
      <c r="F305" s="128">
        <v>5.74</v>
      </c>
      <c r="G305" s="125">
        <v>1.67</v>
      </c>
      <c r="H305" s="119">
        <v>9.58</v>
      </c>
      <c r="I305" s="120">
        <v>11.65</v>
      </c>
      <c r="J305" s="120">
        <v>11.65</v>
      </c>
      <c r="K305" s="127">
        <v>12</v>
      </c>
      <c r="L305" s="123">
        <v>9.9</v>
      </c>
      <c r="M305" s="124">
        <v>8.91</v>
      </c>
      <c r="N305" s="87">
        <f t="shared" si="4"/>
        <v>71.099999999999994</v>
      </c>
    </row>
    <row r="306" spans="1:14" s="80" customFormat="1" ht="11.25" x14ac:dyDescent="0.2">
      <c r="A306" s="88">
        <v>298</v>
      </c>
      <c r="B306" s="96" t="s">
        <v>148</v>
      </c>
      <c r="C306" s="92" t="s">
        <v>149</v>
      </c>
      <c r="D306" s="97"/>
      <c r="E306" s="98">
        <v>2439.1</v>
      </c>
      <c r="F306" s="128">
        <v>23.17</v>
      </c>
      <c r="G306" s="125">
        <v>47.05</v>
      </c>
      <c r="H306" s="119">
        <v>63.58</v>
      </c>
      <c r="I306" s="120">
        <v>74.989999999999995</v>
      </c>
      <c r="J306" s="120">
        <v>74.989999999999995</v>
      </c>
      <c r="K306" s="127">
        <v>77.239999999999995</v>
      </c>
      <c r="L306" s="123">
        <v>78.05</v>
      </c>
      <c r="M306" s="124">
        <v>70.25</v>
      </c>
      <c r="N306" s="87">
        <f t="shared" si="4"/>
        <v>509.32000000000005</v>
      </c>
    </row>
    <row r="307" spans="1:14" s="80" customFormat="1" ht="11.25" x14ac:dyDescent="0.2">
      <c r="A307" s="81">
        <v>299</v>
      </c>
      <c r="B307" s="96" t="s">
        <v>148</v>
      </c>
      <c r="C307" s="92" t="s">
        <v>8</v>
      </c>
      <c r="D307" s="97"/>
      <c r="E307" s="98">
        <v>2500.4</v>
      </c>
      <c r="F307" s="128">
        <v>23.84</v>
      </c>
      <c r="G307" s="120">
        <v>20.66</v>
      </c>
      <c r="H307" s="119">
        <v>56.83</v>
      </c>
      <c r="I307" s="120">
        <v>73.37</v>
      </c>
      <c r="J307" s="120">
        <v>73.37</v>
      </c>
      <c r="K307" s="127">
        <v>75.569999999999993</v>
      </c>
      <c r="L307" s="123">
        <v>86.96</v>
      </c>
      <c r="M307" s="124">
        <v>78.260000000000005</v>
      </c>
      <c r="N307" s="87">
        <f t="shared" si="4"/>
        <v>488.85999999999996</v>
      </c>
    </row>
    <row r="308" spans="1:14" s="80" customFormat="1" ht="11.25" x14ac:dyDescent="0.2">
      <c r="A308" s="88">
        <v>300</v>
      </c>
      <c r="B308" s="96" t="s">
        <v>148</v>
      </c>
      <c r="C308" s="92" t="s">
        <v>63</v>
      </c>
      <c r="D308" s="97"/>
      <c r="E308" s="98">
        <v>5186</v>
      </c>
      <c r="F308" s="128">
        <v>62.53</v>
      </c>
      <c r="G308" s="120">
        <v>58.31</v>
      </c>
      <c r="H308" s="119">
        <v>128.59</v>
      </c>
      <c r="I308" s="120">
        <v>152.87</v>
      </c>
      <c r="J308" s="120">
        <v>152.87</v>
      </c>
      <c r="K308" s="127">
        <v>157.46</v>
      </c>
      <c r="L308" s="123">
        <v>175.13</v>
      </c>
      <c r="M308" s="124">
        <v>157.62</v>
      </c>
      <c r="N308" s="87">
        <f t="shared" si="4"/>
        <v>1045.3800000000001</v>
      </c>
    </row>
    <row r="309" spans="1:14" s="80" customFormat="1" ht="11.25" x14ac:dyDescent="0.2">
      <c r="A309" s="81">
        <v>301</v>
      </c>
      <c r="B309" s="96" t="s">
        <v>148</v>
      </c>
      <c r="C309" s="92" t="s">
        <v>64</v>
      </c>
      <c r="D309" s="97"/>
      <c r="E309" s="98">
        <v>1320.2</v>
      </c>
      <c r="F309" s="128">
        <v>19.46</v>
      </c>
      <c r="G309" s="120">
        <v>12.16</v>
      </c>
      <c r="H309" s="119">
        <v>32.700000000000003</v>
      </c>
      <c r="I309" s="120">
        <v>39.57</v>
      </c>
      <c r="J309" s="120">
        <v>39.57</v>
      </c>
      <c r="K309" s="127">
        <v>40.76</v>
      </c>
      <c r="L309" s="123">
        <v>46.3</v>
      </c>
      <c r="M309" s="124">
        <v>41.67</v>
      </c>
      <c r="N309" s="87">
        <f t="shared" si="4"/>
        <v>272.19</v>
      </c>
    </row>
    <row r="310" spans="1:14" s="80" customFormat="1" ht="11.25" x14ac:dyDescent="0.2">
      <c r="A310" s="88">
        <v>302</v>
      </c>
      <c r="B310" s="96" t="s">
        <v>148</v>
      </c>
      <c r="C310" s="92" t="s">
        <v>10</v>
      </c>
      <c r="D310" s="97"/>
      <c r="E310" s="98">
        <v>571.6</v>
      </c>
      <c r="F310" s="128">
        <v>5.16</v>
      </c>
      <c r="G310" s="120">
        <v>10.33</v>
      </c>
      <c r="H310" s="119">
        <v>13.53</v>
      </c>
      <c r="I310" s="120">
        <v>18.260000000000002</v>
      </c>
      <c r="J310" s="120">
        <v>18.260000000000002</v>
      </c>
      <c r="K310" s="127">
        <v>18.809999999999999</v>
      </c>
      <c r="L310" s="123">
        <v>18.32</v>
      </c>
      <c r="M310" s="124">
        <v>16.489999999999998</v>
      </c>
      <c r="N310" s="87">
        <f t="shared" si="4"/>
        <v>119.16000000000001</v>
      </c>
    </row>
    <row r="311" spans="1:14" s="80" customFormat="1" ht="11.25" x14ac:dyDescent="0.2">
      <c r="A311" s="81">
        <v>303</v>
      </c>
      <c r="B311" s="96" t="s">
        <v>148</v>
      </c>
      <c r="C311" s="92" t="s">
        <v>150</v>
      </c>
      <c r="D311" s="97"/>
      <c r="E311" s="98">
        <v>1948</v>
      </c>
      <c r="F311" s="128">
        <v>5.94</v>
      </c>
      <c r="G311" s="120">
        <v>35.42</v>
      </c>
      <c r="H311" s="119">
        <v>25.08</v>
      </c>
      <c r="I311" s="120">
        <v>36.659999999999997</v>
      </c>
      <c r="J311" s="120">
        <v>36.659999999999997</v>
      </c>
      <c r="K311" s="127">
        <v>37.76</v>
      </c>
      <c r="L311" s="123">
        <v>38.24</v>
      </c>
      <c r="M311" s="124">
        <v>34.42</v>
      </c>
      <c r="N311" s="87">
        <f t="shared" si="4"/>
        <v>250.18</v>
      </c>
    </row>
    <row r="312" spans="1:14" s="80" customFormat="1" ht="11.25" x14ac:dyDescent="0.2">
      <c r="A312" s="88">
        <v>304</v>
      </c>
      <c r="B312" s="95" t="s">
        <v>151</v>
      </c>
      <c r="C312" s="90" t="s">
        <v>100</v>
      </c>
      <c r="D312" s="94"/>
      <c r="E312" s="89">
        <v>11731.9</v>
      </c>
      <c r="F312" s="119">
        <v>164.47</v>
      </c>
      <c r="G312" s="120">
        <v>165.43</v>
      </c>
      <c r="H312" s="119">
        <v>307.01</v>
      </c>
      <c r="I312" s="120">
        <v>374.19</v>
      </c>
      <c r="J312" s="120">
        <v>374.19</v>
      </c>
      <c r="K312" s="127">
        <v>385.42</v>
      </c>
      <c r="L312" s="123">
        <v>398.96</v>
      </c>
      <c r="M312" s="124">
        <v>359.06</v>
      </c>
      <c r="N312" s="87">
        <f t="shared" si="4"/>
        <v>2528.73</v>
      </c>
    </row>
    <row r="313" spans="1:14" s="80" customFormat="1" ht="11.25" x14ac:dyDescent="0.2">
      <c r="A313" s="81">
        <v>305</v>
      </c>
      <c r="B313" s="95" t="s">
        <v>151</v>
      </c>
      <c r="C313" s="90" t="s">
        <v>116</v>
      </c>
      <c r="D313" s="94"/>
      <c r="E313" s="89">
        <v>11169.57</v>
      </c>
      <c r="F313" s="119">
        <v>168.91</v>
      </c>
      <c r="G313" s="120">
        <v>168.27</v>
      </c>
      <c r="H313" s="119">
        <v>314.39999999999998</v>
      </c>
      <c r="I313" s="120">
        <v>392.21</v>
      </c>
      <c r="J313" s="120">
        <v>392.21</v>
      </c>
      <c r="K313" s="127">
        <v>403.98</v>
      </c>
      <c r="L313" s="123">
        <v>409.21</v>
      </c>
      <c r="M313" s="124">
        <v>368.29</v>
      </c>
      <c r="N313" s="87">
        <f t="shared" si="4"/>
        <v>2617.48</v>
      </c>
    </row>
    <row r="314" spans="1:14" s="80" customFormat="1" ht="11.25" x14ac:dyDescent="0.2">
      <c r="A314" s="88">
        <v>306</v>
      </c>
      <c r="B314" s="95" t="s">
        <v>151</v>
      </c>
      <c r="C314" s="90" t="s">
        <v>152</v>
      </c>
      <c r="D314" s="94"/>
      <c r="E314" s="89">
        <v>9975</v>
      </c>
      <c r="F314" s="119">
        <v>100.59</v>
      </c>
      <c r="G314" s="120">
        <v>224.23</v>
      </c>
      <c r="H314" s="119">
        <v>208.92</v>
      </c>
      <c r="I314" s="120">
        <v>258.06</v>
      </c>
      <c r="J314" s="120">
        <v>258.06</v>
      </c>
      <c r="K314" s="127">
        <v>265.8</v>
      </c>
      <c r="L314" s="123">
        <v>278.26</v>
      </c>
      <c r="M314" s="124">
        <v>250.43</v>
      </c>
      <c r="N314" s="87">
        <f t="shared" si="4"/>
        <v>1844.35</v>
      </c>
    </row>
    <row r="315" spans="1:14" s="80" customFormat="1" ht="11.25" x14ac:dyDescent="0.2">
      <c r="A315" s="81">
        <v>307</v>
      </c>
      <c r="B315" s="95" t="s">
        <v>151</v>
      </c>
      <c r="C315" s="90" t="s">
        <v>104</v>
      </c>
      <c r="D315" s="94"/>
      <c r="E315" s="89">
        <v>8638.5</v>
      </c>
      <c r="F315" s="119">
        <v>92.84</v>
      </c>
      <c r="G315" s="120">
        <v>93.98</v>
      </c>
      <c r="H315" s="119">
        <v>181.67</v>
      </c>
      <c r="I315" s="120">
        <v>218.55</v>
      </c>
      <c r="J315" s="120">
        <v>218.55</v>
      </c>
      <c r="K315" s="127">
        <v>225.11</v>
      </c>
      <c r="L315" s="132">
        <v>239.82</v>
      </c>
      <c r="M315" s="124">
        <v>215.84</v>
      </c>
      <c r="N315" s="87">
        <f t="shared" si="4"/>
        <v>1486.3599999999997</v>
      </c>
    </row>
    <row r="316" spans="1:14" s="80" customFormat="1" ht="11.25" x14ac:dyDescent="0.2">
      <c r="A316" s="88">
        <v>308</v>
      </c>
      <c r="B316" s="95" t="s">
        <v>153</v>
      </c>
      <c r="C316" s="90" t="s">
        <v>154</v>
      </c>
      <c r="D316" s="94"/>
      <c r="E316" s="89">
        <v>4988.2</v>
      </c>
      <c r="F316" s="119">
        <v>45.26</v>
      </c>
      <c r="G316" s="120">
        <v>67.69</v>
      </c>
      <c r="H316" s="119">
        <v>97.85</v>
      </c>
      <c r="I316" s="120">
        <v>131.26</v>
      </c>
      <c r="J316" s="120">
        <v>131.26</v>
      </c>
      <c r="K316" s="127">
        <v>135.19999999999999</v>
      </c>
      <c r="L316" s="123">
        <v>148.32</v>
      </c>
      <c r="M316" s="124">
        <v>133.49</v>
      </c>
      <c r="N316" s="87">
        <f t="shared" si="4"/>
        <v>890.32999999999993</v>
      </c>
    </row>
    <row r="317" spans="1:14" s="80" customFormat="1" ht="11.25" x14ac:dyDescent="0.2">
      <c r="A317" s="81">
        <v>309</v>
      </c>
      <c r="B317" s="95" t="s">
        <v>153</v>
      </c>
      <c r="C317" s="90" t="s">
        <v>6</v>
      </c>
      <c r="D317" s="94"/>
      <c r="E317" s="89">
        <v>1585.6</v>
      </c>
      <c r="F317" s="119">
        <v>21.37</v>
      </c>
      <c r="G317" s="120">
        <v>21.77</v>
      </c>
      <c r="H317" s="119">
        <v>43.35</v>
      </c>
      <c r="I317" s="120">
        <v>51.57</v>
      </c>
      <c r="J317" s="120">
        <v>51.57</v>
      </c>
      <c r="K317" s="127">
        <v>53.11</v>
      </c>
      <c r="L317" s="123">
        <v>60.58</v>
      </c>
      <c r="M317" s="124">
        <v>54.52</v>
      </c>
      <c r="N317" s="87">
        <f t="shared" si="4"/>
        <v>357.84</v>
      </c>
    </row>
    <row r="318" spans="1:14" s="80" customFormat="1" ht="11.25" x14ac:dyDescent="0.2">
      <c r="A318" s="88">
        <v>310</v>
      </c>
      <c r="B318" s="95" t="s">
        <v>153</v>
      </c>
      <c r="C318" s="90" t="s">
        <v>20</v>
      </c>
      <c r="D318" s="94"/>
      <c r="E318" s="89"/>
      <c r="F318" s="119"/>
      <c r="G318" s="120"/>
      <c r="H318" s="126"/>
      <c r="I318" s="126"/>
      <c r="J318" s="120"/>
      <c r="K318" s="127"/>
      <c r="L318" s="132"/>
      <c r="M318" s="124"/>
      <c r="N318" s="87">
        <f t="shared" si="4"/>
        <v>0</v>
      </c>
    </row>
    <row r="319" spans="1:14" s="80" customFormat="1" ht="11.25" x14ac:dyDescent="0.2">
      <c r="A319" s="81">
        <v>311</v>
      </c>
      <c r="B319" s="95" t="s">
        <v>153</v>
      </c>
      <c r="C319" s="90" t="s">
        <v>57</v>
      </c>
      <c r="D319" s="94"/>
      <c r="E319" s="89">
        <v>1605.49</v>
      </c>
      <c r="F319" s="119">
        <v>22.9</v>
      </c>
      <c r="G319" s="120">
        <v>16.38</v>
      </c>
      <c r="H319" s="119">
        <v>41.98</v>
      </c>
      <c r="I319" s="120">
        <v>52.06</v>
      </c>
      <c r="J319" s="120">
        <v>52.06</v>
      </c>
      <c r="K319" s="127">
        <v>53.62</v>
      </c>
      <c r="L319" s="123">
        <v>60.48</v>
      </c>
      <c r="M319" s="124">
        <v>54.43</v>
      </c>
      <c r="N319" s="87">
        <f t="shared" si="4"/>
        <v>353.91</v>
      </c>
    </row>
    <row r="320" spans="1:14" s="80" customFormat="1" ht="11.25" x14ac:dyDescent="0.2">
      <c r="A320" s="88">
        <v>312</v>
      </c>
      <c r="B320" s="95" t="s">
        <v>153</v>
      </c>
      <c r="C320" s="90" t="s">
        <v>71</v>
      </c>
      <c r="D320" s="94"/>
      <c r="E320" s="89"/>
      <c r="F320" s="119"/>
      <c r="G320" s="120"/>
      <c r="H320" s="126"/>
      <c r="I320" s="126"/>
      <c r="J320" s="120"/>
      <c r="K320" s="127"/>
      <c r="L320" s="123"/>
      <c r="M320" s="124"/>
      <c r="N320" s="87">
        <f t="shared" si="4"/>
        <v>0</v>
      </c>
    </row>
    <row r="321" spans="1:14" s="80" customFormat="1" ht="11.25" x14ac:dyDescent="0.2">
      <c r="A321" s="81">
        <v>313</v>
      </c>
      <c r="B321" s="95" t="s">
        <v>153</v>
      </c>
      <c r="C321" s="90" t="s">
        <v>29</v>
      </c>
      <c r="D321" s="94"/>
      <c r="E321" s="89">
        <v>3389.6</v>
      </c>
      <c r="F321" s="119">
        <v>40.76</v>
      </c>
      <c r="G321" s="120">
        <v>47.27</v>
      </c>
      <c r="H321" s="119">
        <v>89.8</v>
      </c>
      <c r="I321" s="120">
        <v>109.76</v>
      </c>
      <c r="J321" s="120">
        <v>109.76</v>
      </c>
      <c r="K321" s="127">
        <v>113.05</v>
      </c>
      <c r="L321" s="123">
        <v>125.64</v>
      </c>
      <c r="M321" s="124">
        <v>113.07</v>
      </c>
      <c r="N321" s="87">
        <f t="shared" si="4"/>
        <v>749.1099999999999</v>
      </c>
    </row>
    <row r="322" spans="1:14" s="80" customFormat="1" ht="11.25" x14ac:dyDescent="0.2">
      <c r="A322" s="88">
        <v>314</v>
      </c>
      <c r="B322" s="95" t="s">
        <v>153</v>
      </c>
      <c r="C322" s="90" t="s">
        <v>58</v>
      </c>
      <c r="D322" s="94"/>
      <c r="E322" s="89">
        <v>1579.2</v>
      </c>
      <c r="F322" s="119">
        <v>21.33</v>
      </c>
      <c r="G322" s="120">
        <v>21.05</v>
      </c>
      <c r="H322" s="119">
        <v>45.49</v>
      </c>
      <c r="I322" s="120">
        <v>52.82</v>
      </c>
      <c r="J322" s="120">
        <v>52.82</v>
      </c>
      <c r="K322" s="127">
        <v>54.41</v>
      </c>
      <c r="L322" s="123">
        <v>61.04</v>
      </c>
      <c r="M322" s="124">
        <v>54.94</v>
      </c>
      <c r="N322" s="87">
        <f t="shared" si="4"/>
        <v>363.9</v>
      </c>
    </row>
    <row r="323" spans="1:14" s="80" customFormat="1" ht="11.25" x14ac:dyDescent="0.2">
      <c r="A323" s="81">
        <v>315</v>
      </c>
      <c r="B323" s="95" t="s">
        <v>155</v>
      </c>
      <c r="C323" s="90" t="s">
        <v>66</v>
      </c>
      <c r="D323" s="94"/>
      <c r="E323" s="89">
        <v>2541.6999999999998</v>
      </c>
      <c r="F323" s="119">
        <v>27.42</v>
      </c>
      <c r="G323" s="120">
        <v>40.47</v>
      </c>
      <c r="H323" s="119">
        <v>59.61</v>
      </c>
      <c r="I323" s="120">
        <v>71.94</v>
      </c>
      <c r="J323" s="120">
        <v>71.94</v>
      </c>
      <c r="K323" s="127">
        <v>74.099999999999994</v>
      </c>
      <c r="L323" s="123">
        <v>86.27</v>
      </c>
      <c r="M323" s="124">
        <v>77.64</v>
      </c>
      <c r="N323" s="87">
        <f t="shared" si="4"/>
        <v>509.39</v>
      </c>
    </row>
    <row r="324" spans="1:14" s="80" customFormat="1" ht="11.25" x14ac:dyDescent="0.2">
      <c r="A324" s="88">
        <v>316</v>
      </c>
      <c r="B324" s="95" t="s">
        <v>155</v>
      </c>
      <c r="C324" s="90" t="s">
        <v>156</v>
      </c>
      <c r="D324" s="94"/>
      <c r="E324" s="89">
        <v>5371</v>
      </c>
      <c r="F324" s="119">
        <v>70.84</v>
      </c>
      <c r="G324" s="120">
        <v>68.44</v>
      </c>
      <c r="H324" s="119">
        <v>149.57</v>
      </c>
      <c r="I324" s="120">
        <v>172.78</v>
      </c>
      <c r="J324" s="120">
        <v>172.78</v>
      </c>
      <c r="K324" s="127">
        <v>177.97</v>
      </c>
      <c r="L324" s="123">
        <v>161.66</v>
      </c>
      <c r="M324" s="124">
        <v>145.49</v>
      </c>
      <c r="N324" s="87">
        <f t="shared" si="4"/>
        <v>1119.53</v>
      </c>
    </row>
    <row r="325" spans="1:14" s="80" customFormat="1" ht="11.25" x14ac:dyDescent="0.2">
      <c r="A325" s="81">
        <v>317</v>
      </c>
      <c r="B325" s="95" t="s">
        <v>155</v>
      </c>
      <c r="C325" s="90" t="s">
        <v>67</v>
      </c>
      <c r="D325" s="94"/>
      <c r="E325" s="89">
        <v>2674.7</v>
      </c>
      <c r="F325" s="119">
        <v>23.45</v>
      </c>
      <c r="G325" s="120">
        <v>38.51</v>
      </c>
      <c r="H325" s="119">
        <v>50.6</v>
      </c>
      <c r="I325" s="120">
        <v>66.42</v>
      </c>
      <c r="J325" s="120">
        <v>66.42</v>
      </c>
      <c r="K325" s="127">
        <v>68.42</v>
      </c>
      <c r="L325" s="123">
        <v>81.03</v>
      </c>
      <c r="M325" s="124">
        <v>72.930000000000007</v>
      </c>
      <c r="N325" s="87">
        <f t="shared" si="4"/>
        <v>467.78000000000003</v>
      </c>
    </row>
    <row r="326" spans="1:14" s="80" customFormat="1" ht="11.25" x14ac:dyDescent="0.2">
      <c r="A326" s="88">
        <v>318</v>
      </c>
      <c r="B326" s="95" t="s">
        <v>155</v>
      </c>
      <c r="C326" s="90" t="s">
        <v>29</v>
      </c>
      <c r="D326" s="94"/>
      <c r="E326" s="89">
        <v>4136.2</v>
      </c>
      <c r="F326" s="119">
        <v>37.020000000000003</v>
      </c>
      <c r="G326" s="120">
        <v>51.62</v>
      </c>
      <c r="H326" s="119">
        <v>90.03</v>
      </c>
      <c r="I326" s="120">
        <v>107.61</v>
      </c>
      <c r="J326" s="120">
        <v>107.61</v>
      </c>
      <c r="K326" s="127">
        <v>110.83</v>
      </c>
      <c r="L326" s="123">
        <v>140.34</v>
      </c>
      <c r="M326" s="124">
        <v>126.3</v>
      </c>
      <c r="N326" s="87">
        <f t="shared" si="4"/>
        <v>771.36</v>
      </c>
    </row>
    <row r="327" spans="1:14" s="80" customFormat="1" ht="11.25" x14ac:dyDescent="0.2">
      <c r="A327" s="81">
        <v>319</v>
      </c>
      <c r="B327" s="95" t="s">
        <v>155</v>
      </c>
      <c r="C327" s="90" t="s">
        <v>22</v>
      </c>
      <c r="D327" s="94"/>
      <c r="E327" s="89">
        <v>2497.9</v>
      </c>
      <c r="F327" s="119">
        <v>26.81</v>
      </c>
      <c r="G327" s="120">
        <v>35.07</v>
      </c>
      <c r="H327" s="119">
        <v>59.72</v>
      </c>
      <c r="I327" s="120">
        <v>75.040000000000006</v>
      </c>
      <c r="J327" s="120">
        <v>75.040000000000006</v>
      </c>
      <c r="K327" s="127">
        <v>77.290000000000006</v>
      </c>
      <c r="L327" s="123">
        <v>86.94</v>
      </c>
      <c r="M327" s="124">
        <v>78.25</v>
      </c>
      <c r="N327" s="87">
        <f t="shared" si="4"/>
        <v>514.16000000000008</v>
      </c>
    </row>
    <row r="328" spans="1:14" s="80" customFormat="1" ht="11.25" x14ac:dyDescent="0.2">
      <c r="A328" s="88">
        <v>320</v>
      </c>
      <c r="B328" s="95" t="s">
        <v>157</v>
      </c>
      <c r="C328" s="90"/>
      <c r="D328" s="94" t="s">
        <v>48</v>
      </c>
      <c r="E328" s="89">
        <v>3051.8</v>
      </c>
      <c r="F328" s="119">
        <v>46.36</v>
      </c>
      <c r="G328" s="120">
        <v>44.74</v>
      </c>
      <c r="H328" s="119">
        <v>91.79</v>
      </c>
      <c r="I328" s="120">
        <v>115.45</v>
      </c>
      <c r="J328" s="120">
        <v>115.45</v>
      </c>
      <c r="K328" s="127">
        <v>118.91</v>
      </c>
      <c r="L328" s="123">
        <v>129.36000000000001</v>
      </c>
      <c r="M328" s="124">
        <v>116.42</v>
      </c>
      <c r="N328" s="87">
        <f t="shared" si="4"/>
        <v>778.4799999999999</v>
      </c>
    </row>
    <row r="329" spans="1:14" s="80" customFormat="1" ht="11.25" x14ac:dyDescent="0.2">
      <c r="A329" s="81">
        <v>321</v>
      </c>
      <c r="B329" s="95" t="s">
        <v>157</v>
      </c>
      <c r="C329" s="90"/>
      <c r="D329" s="94" t="s">
        <v>79</v>
      </c>
      <c r="E329" s="89">
        <v>3042.2</v>
      </c>
      <c r="F329" s="119">
        <v>50.02</v>
      </c>
      <c r="G329" s="120">
        <v>47.72</v>
      </c>
      <c r="H329" s="119">
        <v>95.24</v>
      </c>
      <c r="I329" s="120">
        <v>118.05</v>
      </c>
      <c r="J329" s="120">
        <v>118.05</v>
      </c>
      <c r="K329" s="127">
        <v>121.59</v>
      </c>
      <c r="L329" s="123">
        <v>136.13999999999999</v>
      </c>
      <c r="M329" s="124">
        <v>122.53</v>
      </c>
      <c r="N329" s="87">
        <f t="shared" si="4"/>
        <v>809.34</v>
      </c>
    </row>
    <row r="330" spans="1:14" s="80" customFormat="1" ht="11.25" x14ac:dyDescent="0.2">
      <c r="A330" s="88">
        <v>322</v>
      </c>
      <c r="B330" s="95" t="s">
        <v>157</v>
      </c>
      <c r="C330" s="90" t="s">
        <v>67</v>
      </c>
      <c r="D330" s="94" t="s">
        <v>158</v>
      </c>
      <c r="E330" s="89">
        <v>1676.8</v>
      </c>
      <c r="F330" s="119">
        <v>10.68</v>
      </c>
      <c r="G330" s="120">
        <v>20.36</v>
      </c>
      <c r="H330" s="119">
        <v>23.42</v>
      </c>
      <c r="I330" s="120">
        <v>40.92</v>
      </c>
      <c r="J330" s="120">
        <v>40.92</v>
      </c>
      <c r="K330" s="127">
        <v>42.15</v>
      </c>
      <c r="L330" s="123">
        <v>48.33</v>
      </c>
      <c r="M330" s="124">
        <v>43.49</v>
      </c>
      <c r="N330" s="87">
        <f t="shared" ref="N330:N331" si="5">F330+G330+H330+I330+J330+K330+L330+M330</f>
        <v>270.27000000000004</v>
      </c>
    </row>
    <row r="331" spans="1:14" s="111" customFormat="1" ht="11.25" x14ac:dyDescent="0.2">
      <c r="A331" s="108"/>
      <c r="B331" s="109" t="s">
        <v>0</v>
      </c>
      <c r="C331" s="110"/>
      <c r="D331" s="110"/>
      <c r="E331" s="110"/>
      <c r="F331" s="135">
        <f>SUM(F9:F330)</f>
        <v>8710.0000000000036</v>
      </c>
      <c r="G331" s="135">
        <f t="shared" ref="G331:M331" si="6">SUM(G9:G330)</f>
        <v>11165.179999999988</v>
      </c>
      <c r="H331" s="135">
        <f t="shared" si="6"/>
        <v>18462.729999999981</v>
      </c>
      <c r="I331" s="135">
        <f t="shared" si="6"/>
        <v>22526.239999999994</v>
      </c>
      <c r="J331" s="135">
        <f t="shared" si="6"/>
        <v>22491.326999999994</v>
      </c>
      <c r="K331" s="135">
        <f t="shared" si="6"/>
        <v>23239.270000000026</v>
      </c>
      <c r="L331" s="135">
        <f t="shared" si="6"/>
        <v>25687.899999999983</v>
      </c>
      <c r="M331" s="136">
        <f t="shared" si="6"/>
        <v>23059.86</v>
      </c>
      <c r="N331" s="137">
        <f t="shared" si="5"/>
        <v>155342.50699999998</v>
      </c>
    </row>
    <row r="332" spans="1:14" s="80" customFormat="1" ht="11.25" x14ac:dyDescent="0.2">
      <c r="A332" s="106"/>
      <c r="C332" s="93"/>
      <c r="D332" s="100"/>
      <c r="E332" s="100"/>
      <c r="F332" s="100"/>
      <c r="G332" s="100"/>
      <c r="H332" s="100"/>
      <c r="I332" s="100"/>
      <c r="J332" s="100"/>
      <c r="K332" s="100"/>
      <c r="L332" s="101"/>
      <c r="M332" s="102"/>
    </row>
  </sheetData>
  <mergeCells count="14">
    <mergeCell ref="L4:L7"/>
    <mergeCell ref="M4:M7"/>
    <mergeCell ref="N4:N7"/>
    <mergeCell ref="C3:C7"/>
    <mergeCell ref="D3:D7"/>
    <mergeCell ref="F4:F7"/>
    <mergeCell ref="G4:G7"/>
    <mergeCell ref="E1:E8"/>
    <mergeCell ref="H4:H7"/>
    <mergeCell ref="A3:A7"/>
    <mergeCell ref="B3:B7"/>
    <mergeCell ref="I4:I7"/>
    <mergeCell ref="J4:J7"/>
    <mergeCell ref="K4:K7"/>
  </mergeCells>
  <pageMargins left="0.25" right="0.25" top="0.28999999999999998" bottom="0.34" header="0.3" footer="0.2800000000000000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отопл. 13-14г.</vt:lpstr>
      <vt:lpstr> Отопление12-13г.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Экономист</cp:lastModifiedBy>
  <dcterms:created xsi:type="dcterms:W3CDTF">2014-12-11T16:28:40Z</dcterms:created>
  <dcterms:modified xsi:type="dcterms:W3CDTF">2014-12-12T09:29:02Z</dcterms:modified>
</cp:coreProperties>
</file>